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S:\EPH\EPHS\Common\Healthy Homes &amp; Communities\Lead\BLead\TestProm\LeadCareII_Loaner_Program\Documents_for_Meridian_Webpage\"/>
    </mc:Choice>
  </mc:AlternateContent>
  <xr:revisionPtr revIDLastSave="0" documentId="13_ncr:1_{1BB77D2D-43EB-4068-8FA5-115EB07776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8" r:id="rId1"/>
    <sheet name="Clinic_Data" sheetId="7" r:id="rId2"/>
    <sheet name="city_co_codes" sheetId="2" r:id="rId3"/>
    <sheet name="Race_Lang_picklists" sheetId="5" r:id="rId4"/>
  </sheets>
  <definedNames>
    <definedName name="_xlnm._FilterDatabase" localSheetId="2" hidden="1">city_co_codes!$A$1:$O$368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7" l="1"/>
  <c r="M3" i="7"/>
  <c r="AB3" i="7"/>
  <c r="AD3" i="7" s="1"/>
  <c r="AC3" i="7"/>
  <c r="AE3" i="7"/>
  <c r="AF3" i="7"/>
  <c r="AG3" i="7"/>
  <c r="AI3" i="7"/>
  <c r="AJ3" i="7"/>
  <c r="AL3" i="7"/>
  <c r="K4" i="7"/>
  <c r="M4" i="7"/>
  <c r="AB4" i="7"/>
  <c r="AD4" i="7" s="1"/>
  <c r="AC4" i="7"/>
  <c r="AE4" i="7"/>
  <c r="AF4" i="7"/>
  <c r="AG4" i="7"/>
  <c r="AI4" i="7"/>
  <c r="AJ4" i="7"/>
  <c r="AL4" i="7"/>
  <c r="K5" i="7"/>
  <c r="M5" i="7"/>
  <c r="AB5" i="7"/>
  <c r="AD5" i="7" s="1"/>
  <c r="AC5" i="7"/>
  <c r="AE5" i="7"/>
  <c r="AF5" i="7"/>
  <c r="AG5" i="7"/>
  <c r="AI5" i="7"/>
  <c r="AJ5" i="7"/>
  <c r="AL5" i="7"/>
  <c r="K6" i="7"/>
  <c r="M6" i="7"/>
  <c r="AB6" i="7"/>
  <c r="AD6" i="7" s="1"/>
  <c r="AC6" i="7"/>
  <c r="AE6" i="7"/>
  <c r="AF6" i="7"/>
  <c r="AG6" i="7"/>
  <c r="AI6" i="7"/>
  <c r="AJ6" i="7"/>
  <c r="AL6" i="7"/>
  <c r="K7" i="7"/>
  <c r="M7" i="7"/>
  <c r="AB7" i="7"/>
  <c r="AD7" i="7" s="1"/>
  <c r="AC7" i="7"/>
  <c r="AE7" i="7"/>
  <c r="AF7" i="7"/>
  <c r="AG7" i="7"/>
  <c r="AI7" i="7"/>
  <c r="AJ7" i="7"/>
  <c r="AL7" i="7"/>
  <c r="K8" i="7"/>
  <c r="M8" i="7"/>
  <c r="AB8" i="7"/>
  <c r="AD8" i="7" s="1"/>
  <c r="AC8" i="7"/>
  <c r="AE8" i="7"/>
  <c r="AF8" i="7"/>
  <c r="AG8" i="7"/>
  <c r="AI8" i="7"/>
  <c r="AJ8" i="7"/>
  <c r="AL8" i="7"/>
  <c r="K9" i="7"/>
  <c r="M9" i="7"/>
  <c r="AB9" i="7"/>
  <c r="AD9" i="7" s="1"/>
  <c r="AC9" i="7"/>
  <c r="AE9" i="7"/>
  <c r="AF9" i="7"/>
  <c r="AG9" i="7"/>
  <c r="AI9" i="7"/>
  <c r="AJ9" i="7"/>
  <c r="AL9" i="7"/>
  <c r="K10" i="7"/>
  <c r="M10" i="7"/>
  <c r="AB10" i="7"/>
  <c r="AD10" i="7" s="1"/>
  <c r="AC10" i="7"/>
  <c r="AE10" i="7"/>
  <c r="AF10" i="7"/>
  <c r="AG10" i="7"/>
  <c r="AI10" i="7"/>
  <c r="AJ10" i="7"/>
  <c r="AL10" i="7"/>
  <c r="K11" i="7"/>
  <c r="M11" i="7"/>
  <c r="AB11" i="7"/>
  <c r="AD11" i="7" s="1"/>
  <c r="AC11" i="7"/>
  <c r="AE11" i="7"/>
  <c r="AF11" i="7"/>
  <c r="AG11" i="7"/>
  <c r="AI11" i="7"/>
  <c r="AJ11" i="7"/>
  <c r="AL11" i="7"/>
  <c r="K12" i="7"/>
  <c r="M12" i="7"/>
  <c r="AB12" i="7"/>
  <c r="AD12" i="7" s="1"/>
  <c r="AC12" i="7"/>
  <c r="AE12" i="7"/>
  <c r="AF12" i="7"/>
  <c r="AG12" i="7"/>
  <c r="AI12" i="7"/>
  <c r="AJ12" i="7"/>
  <c r="AL12" i="7"/>
  <c r="K13" i="7"/>
  <c r="M13" i="7"/>
  <c r="AB13" i="7"/>
  <c r="AD13" i="7" s="1"/>
  <c r="AC13" i="7"/>
  <c r="AE13" i="7"/>
  <c r="AF13" i="7"/>
  <c r="AG13" i="7"/>
  <c r="AI13" i="7"/>
  <c r="AJ13" i="7"/>
  <c r="AL13" i="7"/>
  <c r="K14" i="7"/>
  <c r="M14" i="7"/>
  <c r="AB14" i="7"/>
  <c r="AD14" i="7" s="1"/>
  <c r="AC14" i="7"/>
  <c r="AE14" i="7"/>
  <c r="AF14" i="7"/>
  <c r="AG14" i="7"/>
  <c r="AI14" i="7"/>
  <c r="AJ14" i="7"/>
  <c r="AL14" i="7"/>
  <c r="K15" i="7"/>
  <c r="M15" i="7"/>
  <c r="AB15" i="7"/>
  <c r="AD15" i="7" s="1"/>
  <c r="AC15" i="7"/>
  <c r="AE15" i="7"/>
  <c r="AF15" i="7"/>
  <c r="AG15" i="7"/>
  <c r="AI15" i="7"/>
  <c r="AJ15" i="7"/>
  <c r="AL15" i="7"/>
  <c r="K16" i="7"/>
  <c r="M16" i="7"/>
  <c r="AB16" i="7"/>
  <c r="AD16" i="7" s="1"/>
  <c r="AC16" i="7"/>
  <c r="AE16" i="7"/>
  <c r="AF16" i="7"/>
  <c r="AG16" i="7"/>
  <c r="AI16" i="7"/>
  <c r="AJ16" i="7"/>
  <c r="AL16" i="7"/>
  <c r="K17" i="7"/>
  <c r="M17" i="7"/>
  <c r="AB17" i="7"/>
  <c r="AD17" i="7" s="1"/>
  <c r="AC17" i="7"/>
  <c r="AE17" i="7"/>
  <c r="AF17" i="7"/>
  <c r="AG17" i="7"/>
  <c r="AI17" i="7"/>
  <c r="AJ17" i="7"/>
  <c r="AL17" i="7"/>
  <c r="K18" i="7"/>
  <c r="M18" i="7"/>
  <c r="AB18" i="7"/>
  <c r="AD18" i="7" s="1"/>
  <c r="AC18" i="7"/>
  <c r="AE18" i="7"/>
  <c r="AF18" i="7"/>
  <c r="AG18" i="7"/>
  <c r="AI18" i="7"/>
  <c r="AJ18" i="7"/>
  <c r="AL18" i="7"/>
  <c r="K19" i="7"/>
  <c r="M19" i="7"/>
  <c r="AB19" i="7"/>
  <c r="AD19" i="7" s="1"/>
  <c r="AC19" i="7"/>
  <c r="AE19" i="7"/>
  <c r="AF19" i="7"/>
  <c r="AG19" i="7"/>
  <c r="AI19" i="7"/>
  <c r="AJ19" i="7"/>
  <c r="AL19" i="7"/>
  <c r="K20" i="7"/>
  <c r="M20" i="7"/>
  <c r="AB20" i="7"/>
  <c r="AD20" i="7" s="1"/>
  <c r="AC20" i="7"/>
  <c r="AE20" i="7"/>
  <c r="AF20" i="7"/>
  <c r="AG20" i="7"/>
  <c r="AI20" i="7"/>
  <c r="AJ20" i="7"/>
  <c r="AL20" i="7"/>
  <c r="K21" i="7"/>
  <c r="M21" i="7"/>
  <c r="AB21" i="7"/>
  <c r="AD21" i="7" s="1"/>
  <c r="AC21" i="7"/>
  <c r="AE21" i="7"/>
  <c r="AF21" i="7"/>
  <c r="AG21" i="7"/>
  <c r="AI21" i="7"/>
  <c r="AJ21" i="7"/>
  <c r="AL21" i="7"/>
  <c r="K22" i="7"/>
  <c r="M22" i="7"/>
  <c r="AB22" i="7"/>
  <c r="AD22" i="7" s="1"/>
  <c r="AC22" i="7"/>
  <c r="AE22" i="7"/>
  <c r="AF22" i="7"/>
  <c r="AG22" i="7"/>
  <c r="AI22" i="7"/>
  <c r="AJ22" i="7"/>
  <c r="AL22" i="7"/>
  <c r="K23" i="7"/>
  <c r="M23" i="7"/>
  <c r="AB23" i="7"/>
  <c r="AD23" i="7" s="1"/>
  <c r="AC23" i="7"/>
  <c r="AE23" i="7"/>
  <c r="AF23" i="7"/>
  <c r="AG23" i="7"/>
  <c r="AI23" i="7"/>
  <c r="AJ23" i="7"/>
  <c r="AL23" i="7"/>
  <c r="K24" i="7"/>
  <c r="M24" i="7"/>
  <c r="AB24" i="7"/>
  <c r="AD24" i="7" s="1"/>
  <c r="AC24" i="7"/>
  <c r="AE24" i="7"/>
  <c r="AF24" i="7"/>
  <c r="AG24" i="7"/>
  <c r="AI24" i="7"/>
  <c r="AJ24" i="7"/>
  <c r="AL24" i="7"/>
  <c r="K25" i="7"/>
  <c r="M25" i="7"/>
  <c r="AB25" i="7"/>
  <c r="AD25" i="7" s="1"/>
  <c r="AC25" i="7"/>
  <c r="AE25" i="7"/>
  <c r="AF25" i="7"/>
  <c r="AG25" i="7"/>
  <c r="AI25" i="7"/>
  <c r="AJ25" i="7"/>
  <c r="AL25" i="7"/>
  <c r="K26" i="7"/>
  <c r="M26" i="7"/>
  <c r="AB26" i="7"/>
  <c r="AD26" i="7" s="1"/>
  <c r="AC26" i="7"/>
  <c r="AE26" i="7"/>
  <c r="AF26" i="7"/>
  <c r="AG26" i="7"/>
  <c r="AI26" i="7"/>
  <c r="AJ26" i="7"/>
  <c r="AL26" i="7"/>
  <c r="K27" i="7"/>
  <c r="M27" i="7"/>
  <c r="AB27" i="7"/>
  <c r="AD27" i="7" s="1"/>
  <c r="AC27" i="7"/>
  <c r="AE27" i="7"/>
  <c r="AF27" i="7"/>
  <c r="AG27" i="7"/>
  <c r="AI27" i="7"/>
  <c r="AJ27" i="7"/>
  <c r="AL27" i="7"/>
  <c r="K28" i="7"/>
  <c r="M28" i="7"/>
  <c r="AB28" i="7"/>
  <c r="AD28" i="7" s="1"/>
  <c r="AC28" i="7"/>
  <c r="AE28" i="7"/>
  <c r="AF28" i="7"/>
  <c r="AG28" i="7"/>
  <c r="AI28" i="7"/>
  <c r="AJ28" i="7"/>
  <c r="AL28" i="7"/>
  <c r="K29" i="7"/>
  <c r="M29" i="7"/>
  <c r="AB29" i="7"/>
  <c r="AD29" i="7" s="1"/>
  <c r="AC29" i="7"/>
  <c r="AE29" i="7"/>
  <c r="AF29" i="7"/>
  <c r="AG29" i="7"/>
  <c r="AI29" i="7"/>
  <c r="AJ29" i="7"/>
  <c r="AL29" i="7"/>
  <c r="K30" i="7"/>
  <c r="M30" i="7"/>
  <c r="AB30" i="7"/>
  <c r="AD30" i="7" s="1"/>
  <c r="AC30" i="7"/>
  <c r="AE30" i="7"/>
  <c r="AF30" i="7"/>
  <c r="AG30" i="7"/>
  <c r="AI30" i="7"/>
  <c r="AJ30" i="7"/>
  <c r="AL30" i="7"/>
  <c r="K31" i="7"/>
  <c r="M31" i="7"/>
  <c r="AB31" i="7"/>
  <c r="AD31" i="7" s="1"/>
  <c r="AC31" i="7"/>
  <c r="AE31" i="7"/>
  <c r="AF31" i="7"/>
  <c r="AG31" i="7"/>
  <c r="AI31" i="7"/>
  <c r="AJ31" i="7"/>
  <c r="AL31" i="7"/>
  <c r="K32" i="7"/>
  <c r="M32" i="7"/>
  <c r="AB32" i="7"/>
  <c r="AD32" i="7" s="1"/>
  <c r="AC32" i="7"/>
  <c r="AE32" i="7"/>
  <c r="AF32" i="7"/>
  <c r="AG32" i="7"/>
  <c r="AI32" i="7"/>
  <c r="AJ32" i="7"/>
  <c r="AL32" i="7"/>
  <c r="K33" i="7"/>
  <c r="M33" i="7"/>
  <c r="AB33" i="7"/>
  <c r="AD33" i="7" s="1"/>
  <c r="AC33" i="7"/>
  <c r="AE33" i="7"/>
  <c r="AF33" i="7"/>
  <c r="AG33" i="7"/>
  <c r="AI33" i="7"/>
  <c r="AJ33" i="7"/>
  <c r="AL33" i="7"/>
  <c r="K34" i="7"/>
  <c r="M34" i="7"/>
  <c r="AB34" i="7"/>
  <c r="AD34" i="7" s="1"/>
  <c r="AC34" i="7"/>
  <c r="AE34" i="7"/>
  <c r="AF34" i="7"/>
  <c r="AG34" i="7"/>
  <c r="AI34" i="7"/>
  <c r="AJ34" i="7"/>
  <c r="AL34" i="7"/>
  <c r="K35" i="7"/>
  <c r="M35" i="7"/>
  <c r="AB35" i="7"/>
  <c r="AD35" i="7" s="1"/>
  <c r="AC35" i="7"/>
  <c r="AE35" i="7"/>
  <c r="AF35" i="7"/>
  <c r="AG35" i="7"/>
  <c r="AI35" i="7"/>
  <c r="AJ35" i="7"/>
  <c r="AL35" i="7"/>
  <c r="K36" i="7"/>
  <c r="M36" i="7"/>
  <c r="AB36" i="7"/>
  <c r="AD36" i="7" s="1"/>
  <c r="AC36" i="7"/>
  <c r="AE36" i="7"/>
  <c r="AF36" i="7"/>
  <c r="AG36" i="7"/>
  <c r="AI36" i="7"/>
  <c r="AJ36" i="7"/>
  <c r="AL36" i="7"/>
  <c r="K37" i="7"/>
  <c r="M37" i="7"/>
  <c r="AB37" i="7"/>
  <c r="AD37" i="7" s="1"/>
  <c r="AC37" i="7"/>
  <c r="AE37" i="7"/>
  <c r="AF37" i="7"/>
  <c r="AG37" i="7"/>
  <c r="AI37" i="7"/>
  <c r="AJ37" i="7"/>
  <c r="AL37" i="7"/>
  <c r="K38" i="7"/>
  <c r="M38" i="7"/>
  <c r="AB38" i="7"/>
  <c r="AD38" i="7" s="1"/>
  <c r="AC38" i="7"/>
  <c r="AE38" i="7"/>
  <c r="AF38" i="7"/>
  <c r="AG38" i="7"/>
  <c r="AI38" i="7"/>
  <c r="AJ38" i="7"/>
  <c r="AL38" i="7"/>
  <c r="K39" i="7"/>
  <c r="M39" i="7"/>
  <c r="AB39" i="7"/>
  <c r="AD39" i="7" s="1"/>
  <c r="AC39" i="7"/>
  <c r="AE39" i="7"/>
  <c r="AF39" i="7"/>
  <c r="AG39" i="7"/>
  <c r="AI39" i="7"/>
  <c r="AJ39" i="7"/>
  <c r="AL39" i="7"/>
  <c r="K40" i="7"/>
  <c r="M40" i="7"/>
  <c r="AB40" i="7"/>
  <c r="AD40" i="7" s="1"/>
  <c r="AC40" i="7"/>
  <c r="AE40" i="7"/>
  <c r="AF40" i="7"/>
  <c r="AG40" i="7"/>
  <c r="AI40" i="7"/>
  <c r="AJ40" i="7"/>
  <c r="AL40" i="7"/>
  <c r="K41" i="7"/>
  <c r="M41" i="7"/>
  <c r="AB41" i="7"/>
  <c r="AD41" i="7" s="1"/>
  <c r="AC41" i="7"/>
  <c r="AE41" i="7"/>
  <c r="AF41" i="7"/>
  <c r="AG41" i="7"/>
  <c r="AI41" i="7"/>
  <c r="AJ41" i="7"/>
  <c r="AL41" i="7"/>
  <c r="K42" i="7"/>
  <c r="M42" i="7"/>
  <c r="AB42" i="7"/>
  <c r="AD42" i="7" s="1"/>
  <c r="AC42" i="7"/>
  <c r="AE42" i="7"/>
  <c r="AF42" i="7"/>
  <c r="AG42" i="7"/>
  <c r="AI42" i="7"/>
  <c r="AJ42" i="7"/>
  <c r="AL42" i="7"/>
  <c r="K43" i="7"/>
  <c r="M43" i="7"/>
  <c r="AB43" i="7"/>
  <c r="AD43" i="7" s="1"/>
  <c r="AC43" i="7"/>
  <c r="AE43" i="7"/>
  <c r="AF43" i="7"/>
  <c r="AG43" i="7"/>
  <c r="AI43" i="7"/>
  <c r="AJ43" i="7"/>
  <c r="AL43" i="7"/>
  <c r="K44" i="7"/>
  <c r="M44" i="7"/>
  <c r="AB44" i="7"/>
  <c r="AD44" i="7" s="1"/>
  <c r="AC44" i="7"/>
  <c r="AE44" i="7"/>
  <c r="AF44" i="7"/>
  <c r="AG44" i="7"/>
  <c r="AI44" i="7"/>
  <c r="AJ44" i="7"/>
  <c r="AL44" i="7"/>
  <c r="K45" i="7"/>
  <c r="M45" i="7"/>
  <c r="AB45" i="7"/>
  <c r="AD45" i="7" s="1"/>
  <c r="AC45" i="7"/>
  <c r="AE45" i="7"/>
  <c r="AF45" i="7"/>
  <c r="AG45" i="7"/>
  <c r="AI45" i="7"/>
  <c r="AJ45" i="7"/>
  <c r="AL45" i="7"/>
  <c r="K46" i="7"/>
  <c r="M46" i="7"/>
  <c r="AB46" i="7"/>
  <c r="AD46" i="7" s="1"/>
  <c r="AC46" i="7"/>
  <c r="AE46" i="7"/>
  <c r="AF46" i="7"/>
  <c r="AG46" i="7"/>
  <c r="AI46" i="7"/>
  <c r="AJ46" i="7"/>
  <c r="AL46" i="7"/>
  <c r="K47" i="7"/>
  <c r="M47" i="7"/>
  <c r="AB47" i="7"/>
  <c r="AD47" i="7" s="1"/>
  <c r="AC47" i="7"/>
  <c r="AE47" i="7"/>
  <c r="AF47" i="7"/>
  <c r="AG47" i="7"/>
  <c r="AI47" i="7"/>
  <c r="AJ47" i="7"/>
  <c r="AL47" i="7"/>
  <c r="K48" i="7"/>
  <c r="M48" i="7"/>
  <c r="AB48" i="7"/>
  <c r="AD48" i="7" s="1"/>
  <c r="AC48" i="7"/>
  <c r="AE48" i="7"/>
  <c r="AF48" i="7"/>
  <c r="AG48" i="7"/>
  <c r="AI48" i="7"/>
  <c r="AJ48" i="7"/>
  <c r="AL48" i="7"/>
  <c r="K49" i="7"/>
  <c r="M49" i="7"/>
  <c r="AB49" i="7"/>
  <c r="AD49" i="7" s="1"/>
  <c r="AC49" i="7"/>
  <c r="AE49" i="7"/>
  <c r="AF49" i="7"/>
  <c r="AG49" i="7"/>
  <c r="AI49" i="7"/>
  <c r="AJ49" i="7"/>
  <c r="AL49" i="7"/>
  <c r="K50" i="7"/>
  <c r="M50" i="7"/>
  <c r="AB50" i="7"/>
  <c r="AD50" i="7" s="1"/>
  <c r="AC50" i="7"/>
  <c r="AE50" i="7"/>
  <c r="AF50" i="7"/>
  <c r="AG50" i="7"/>
  <c r="AI50" i="7"/>
  <c r="AJ50" i="7"/>
  <c r="AL50" i="7"/>
  <c r="K51" i="7"/>
  <c r="M51" i="7"/>
  <c r="AB51" i="7"/>
  <c r="AD51" i="7" s="1"/>
  <c r="AC51" i="7"/>
  <c r="AE51" i="7"/>
  <c r="AF51" i="7"/>
  <c r="AG51" i="7"/>
  <c r="AI51" i="7"/>
  <c r="AJ51" i="7"/>
  <c r="AL51" i="7"/>
  <c r="K52" i="7"/>
  <c r="M52" i="7"/>
  <c r="AB52" i="7"/>
  <c r="AD52" i="7" s="1"/>
  <c r="AC52" i="7"/>
  <c r="AE52" i="7"/>
  <c r="AF52" i="7"/>
  <c r="AG52" i="7"/>
  <c r="AI52" i="7"/>
  <c r="AJ52" i="7"/>
  <c r="AL52" i="7"/>
  <c r="K53" i="7"/>
  <c r="M53" i="7"/>
  <c r="AB53" i="7"/>
  <c r="AD53" i="7" s="1"/>
  <c r="AC53" i="7"/>
  <c r="AE53" i="7"/>
  <c r="AF53" i="7"/>
  <c r="AG53" i="7"/>
  <c r="AI53" i="7"/>
  <c r="AJ53" i="7"/>
  <c r="AL53" i="7"/>
  <c r="K54" i="7"/>
  <c r="M54" i="7"/>
  <c r="AB54" i="7"/>
  <c r="AD54" i="7" s="1"/>
  <c r="AC54" i="7"/>
  <c r="AE54" i="7"/>
  <c r="AF54" i="7"/>
  <c r="AG54" i="7"/>
  <c r="AI54" i="7"/>
  <c r="AJ54" i="7"/>
  <c r="AL54" i="7"/>
  <c r="K55" i="7"/>
  <c r="M55" i="7"/>
  <c r="AB55" i="7"/>
  <c r="AD55" i="7" s="1"/>
  <c r="AC55" i="7"/>
  <c r="AE55" i="7"/>
  <c r="AF55" i="7"/>
  <c r="AG55" i="7"/>
  <c r="AI55" i="7"/>
  <c r="AJ55" i="7"/>
  <c r="AL55" i="7"/>
  <c r="K56" i="7"/>
  <c r="M56" i="7"/>
  <c r="AB56" i="7"/>
  <c r="AD56" i="7" s="1"/>
  <c r="AC56" i="7"/>
  <c r="AE56" i="7"/>
  <c r="AF56" i="7"/>
  <c r="AG56" i="7"/>
  <c r="AI56" i="7"/>
  <c r="AJ56" i="7"/>
  <c r="AL56" i="7"/>
  <c r="K57" i="7"/>
  <c r="M57" i="7"/>
  <c r="AB57" i="7"/>
  <c r="AD57" i="7" s="1"/>
  <c r="AC57" i="7"/>
  <c r="AE57" i="7"/>
  <c r="AF57" i="7"/>
  <c r="AG57" i="7"/>
  <c r="AI57" i="7"/>
  <c r="AJ57" i="7"/>
  <c r="AL57" i="7"/>
  <c r="K58" i="7"/>
  <c r="M58" i="7"/>
  <c r="AB58" i="7"/>
  <c r="AD58" i="7" s="1"/>
  <c r="AC58" i="7"/>
  <c r="AE58" i="7"/>
  <c r="AF58" i="7"/>
  <c r="AG58" i="7"/>
  <c r="AI58" i="7"/>
  <c r="AJ58" i="7"/>
  <c r="AL58" i="7"/>
  <c r="K59" i="7"/>
  <c r="M59" i="7"/>
  <c r="AB59" i="7"/>
  <c r="AD59" i="7" s="1"/>
  <c r="AC59" i="7"/>
  <c r="AE59" i="7"/>
  <c r="AF59" i="7"/>
  <c r="AG59" i="7"/>
  <c r="AI59" i="7"/>
  <c r="AJ59" i="7"/>
  <c r="AL59" i="7"/>
  <c r="K60" i="7"/>
  <c r="M60" i="7"/>
  <c r="AB60" i="7"/>
  <c r="AD60" i="7" s="1"/>
  <c r="AC60" i="7"/>
  <c r="AE60" i="7"/>
  <c r="AF60" i="7"/>
  <c r="AG60" i="7"/>
  <c r="AI60" i="7"/>
  <c r="AJ60" i="7"/>
  <c r="AL60" i="7"/>
  <c r="K61" i="7"/>
  <c r="M61" i="7"/>
  <c r="AB61" i="7"/>
  <c r="AD61" i="7" s="1"/>
  <c r="AC61" i="7"/>
  <c r="AE61" i="7"/>
  <c r="AF61" i="7"/>
  <c r="AG61" i="7"/>
  <c r="AI61" i="7"/>
  <c r="AJ61" i="7"/>
  <c r="AL61" i="7"/>
  <c r="K62" i="7"/>
  <c r="M62" i="7"/>
  <c r="AB62" i="7"/>
  <c r="AD62" i="7" s="1"/>
  <c r="AC62" i="7"/>
  <c r="AE62" i="7"/>
  <c r="AF62" i="7"/>
  <c r="AG62" i="7"/>
  <c r="AI62" i="7"/>
  <c r="AJ62" i="7"/>
  <c r="AL62" i="7"/>
  <c r="K63" i="7"/>
  <c r="M63" i="7"/>
  <c r="AB63" i="7"/>
  <c r="AD63" i="7" s="1"/>
  <c r="AC63" i="7"/>
  <c r="AE63" i="7"/>
  <c r="AF63" i="7"/>
  <c r="AG63" i="7"/>
  <c r="AI63" i="7"/>
  <c r="AJ63" i="7"/>
  <c r="AL63" i="7"/>
  <c r="K64" i="7"/>
  <c r="M64" i="7"/>
  <c r="AB64" i="7"/>
  <c r="AD64" i="7" s="1"/>
  <c r="AC64" i="7"/>
  <c r="AE64" i="7"/>
  <c r="AF64" i="7"/>
  <c r="AG64" i="7"/>
  <c r="AI64" i="7"/>
  <c r="AJ64" i="7"/>
  <c r="AL64" i="7"/>
  <c r="K65" i="7"/>
  <c r="M65" i="7"/>
  <c r="AB65" i="7"/>
  <c r="AD65" i="7" s="1"/>
  <c r="AC65" i="7"/>
  <c r="AE65" i="7"/>
  <c r="AF65" i="7"/>
  <c r="AG65" i="7"/>
  <c r="AI65" i="7"/>
  <c r="AJ65" i="7"/>
  <c r="AL65" i="7"/>
  <c r="K66" i="7"/>
  <c r="M66" i="7"/>
  <c r="AB66" i="7"/>
  <c r="AD66" i="7" s="1"/>
  <c r="AC66" i="7"/>
  <c r="AE66" i="7"/>
  <c r="AF66" i="7"/>
  <c r="AG66" i="7"/>
  <c r="AI66" i="7"/>
  <c r="AJ66" i="7"/>
  <c r="AL66" i="7"/>
  <c r="K67" i="7"/>
  <c r="M67" i="7"/>
  <c r="AB67" i="7"/>
  <c r="AD67" i="7" s="1"/>
  <c r="AC67" i="7"/>
  <c r="AE67" i="7"/>
  <c r="AF67" i="7"/>
  <c r="AG67" i="7"/>
  <c r="AI67" i="7"/>
  <c r="AJ67" i="7"/>
  <c r="AL67" i="7"/>
  <c r="K68" i="7"/>
  <c r="M68" i="7"/>
  <c r="AB68" i="7"/>
  <c r="AD68" i="7" s="1"/>
  <c r="AC68" i="7"/>
  <c r="AE68" i="7"/>
  <c r="AF68" i="7"/>
  <c r="AG68" i="7"/>
  <c r="AI68" i="7"/>
  <c r="AJ68" i="7"/>
  <c r="AL68" i="7"/>
  <c r="K69" i="7"/>
  <c r="M69" i="7"/>
  <c r="AB69" i="7"/>
  <c r="AD69" i="7" s="1"/>
  <c r="AC69" i="7"/>
  <c r="AE69" i="7"/>
  <c r="AF69" i="7"/>
  <c r="AG69" i="7"/>
  <c r="AI69" i="7"/>
  <c r="AJ69" i="7"/>
  <c r="AL69" i="7"/>
  <c r="K70" i="7"/>
  <c r="M70" i="7"/>
  <c r="AB70" i="7"/>
  <c r="AD70" i="7" s="1"/>
  <c r="AC70" i="7"/>
  <c r="AE70" i="7"/>
  <c r="AF70" i="7"/>
  <c r="AG70" i="7"/>
  <c r="AI70" i="7"/>
  <c r="AJ70" i="7"/>
  <c r="AL70" i="7"/>
  <c r="K71" i="7"/>
  <c r="M71" i="7"/>
  <c r="AB71" i="7"/>
  <c r="AD71" i="7" s="1"/>
  <c r="AC71" i="7"/>
  <c r="AE71" i="7"/>
  <c r="AF71" i="7"/>
  <c r="AG71" i="7"/>
  <c r="AI71" i="7"/>
  <c r="AJ71" i="7"/>
  <c r="AL71" i="7"/>
  <c r="K72" i="7"/>
  <c r="M72" i="7"/>
  <c r="AB72" i="7"/>
  <c r="AD72" i="7" s="1"/>
  <c r="AC72" i="7"/>
  <c r="AE72" i="7"/>
  <c r="AF72" i="7"/>
  <c r="AG72" i="7"/>
  <c r="AI72" i="7"/>
  <c r="AJ72" i="7"/>
  <c r="AL72" i="7"/>
  <c r="K73" i="7"/>
  <c r="M73" i="7"/>
  <c r="AB73" i="7"/>
  <c r="AD73" i="7" s="1"/>
  <c r="AC73" i="7"/>
  <c r="AE73" i="7"/>
  <c r="AF73" i="7"/>
  <c r="AG73" i="7"/>
  <c r="AI73" i="7"/>
  <c r="AJ73" i="7"/>
  <c r="AL73" i="7"/>
  <c r="K74" i="7"/>
  <c r="M74" i="7"/>
  <c r="AB74" i="7"/>
  <c r="AD74" i="7" s="1"/>
  <c r="AC74" i="7"/>
  <c r="AE74" i="7"/>
  <c r="AF74" i="7"/>
  <c r="AG74" i="7"/>
  <c r="AI74" i="7"/>
  <c r="AJ74" i="7"/>
  <c r="AL74" i="7"/>
  <c r="K75" i="7"/>
  <c r="M75" i="7"/>
  <c r="AB75" i="7"/>
  <c r="AD75" i="7" s="1"/>
  <c r="AC75" i="7"/>
  <c r="AE75" i="7"/>
  <c r="AF75" i="7"/>
  <c r="AG75" i="7"/>
  <c r="AI75" i="7"/>
  <c r="AJ75" i="7"/>
  <c r="AL75" i="7"/>
  <c r="K76" i="7"/>
  <c r="M76" i="7"/>
  <c r="AB76" i="7"/>
  <c r="AD76" i="7" s="1"/>
  <c r="AC76" i="7"/>
  <c r="AE76" i="7"/>
  <c r="AF76" i="7"/>
  <c r="AG76" i="7"/>
  <c r="AI76" i="7"/>
  <c r="AJ76" i="7"/>
  <c r="AL76" i="7"/>
  <c r="K77" i="7"/>
  <c r="M77" i="7"/>
  <c r="AB77" i="7"/>
  <c r="AD77" i="7" s="1"/>
  <c r="AC77" i="7"/>
  <c r="AE77" i="7"/>
  <c r="AF77" i="7"/>
  <c r="AG77" i="7"/>
  <c r="AI77" i="7"/>
  <c r="AJ77" i="7"/>
  <c r="AL77" i="7"/>
  <c r="K78" i="7"/>
  <c r="M78" i="7"/>
  <c r="AB78" i="7"/>
  <c r="AD78" i="7" s="1"/>
  <c r="AC78" i="7"/>
  <c r="AE78" i="7"/>
  <c r="AF78" i="7"/>
  <c r="AG78" i="7"/>
  <c r="AI78" i="7"/>
  <c r="AJ78" i="7"/>
  <c r="AL78" i="7"/>
  <c r="K79" i="7"/>
  <c r="M79" i="7"/>
  <c r="AB79" i="7"/>
  <c r="AD79" i="7" s="1"/>
  <c r="AC79" i="7"/>
  <c r="AE79" i="7"/>
  <c r="AF79" i="7"/>
  <c r="AG79" i="7"/>
  <c r="AI79" i="7"/>
  <c r="AJ79" i="7"/>
  <c r="AL79" i="7"/>
  <c r="K80" i="7"/>
  <c r="M80" i="7"/>
  <c r="AB80" i="7"/>
  <c r="AD80" i="7" s="1"/>
  <c r="AC80" i="7"/>
  <c r="AE80" i="7"/>
  <c r="AF80" i="7"/>
  <c r="AG80" i="7"/>
  <c r="AI80" i="7"/>
  <c r="AJ80" i="7"/>
  <c r="AL80" i="7"/>
  <c r="K81" i="7"/>
  <c r="M81" i="7"/>
  <c r="AB81" i="7"/>
  <c r="AD81" i="7" s="1"/>
  <c r="AC81" i="7"/>
  <c r="AE81" i="7"/>
  <c r="AF81" i="7"/>
  <c r="AG81" i="7"/>
  <c r="AI81" i="7"/>
  <c r="AJ81" i="7"/>
  <c r="AL81" i="7"/>
  <c r="K82" i="7"/>
  <c r="M82" i="7"/>
  <c r="AB82" i="7"/>
  <c r="AD82" i="7" s="1"/>
  <c r="AC82" i="7"/>
  <c r="AE82" i="7"/>
  <c r="AF82" i="7"/>
  <c r="AG82" i="7"/>
  <c r="AI82" i="7"/>
  <c r="AJ82" i="7"/>
  <c r="AL82" i="7"/>
  <c r="K83" i="7"/>
  <c r="M83" i="7"/>
  <c r="AB83" i="7"/>
  <c r="AD83" i="7" s="1"/>
  <c r="AC83" i="7"/>
  <c r="AE83" i="7"/>
  <c r="AF83" i="7"/>
  <c r="AG83" i="7"/>
  <c r="AI83" i="7"/>
  <c r="AJ83" i="7"/>
  <c r="AL83" i="7"/>
  <c r="K84" i="7"/>
  <c r="M84" i="7"/>
  <c r="AB84" i="7"/>
  <c r="AD84" i="7" s="1"/>
  <c r="AC84" i="7"/>
  <c r="AE84" i="7"/>
  <c r="AF84" i="7"/>
  <c r="AG84" i="7"/>
  <c r="AI84" i="7"/>
  <c r="AJ84" i="7"/>
  <c r="AL84" i="7"/>
  <c r="K85" i="7"/>
  <c r="M85" i="7"/>
  <c r="AB85" i="7"/>
  <c r="AD85" i="7" s="1"/>
  <c r="AC85" i="7"/>
  <c r="AE85" i="7"/>
  <c r="AF85" i="7"/>
  <c r="AG85" i="7"/>
  <c r="AI85" i="7"/>
  <c r="AJ85" i="7"/>
  <c r="AL85" i="7"/>
  <c r="K86" i="7"/>
  <c r="M86" i="7"/>
  <c r="AB86" i="7"/>
  <c r="AD86" i="7" s="1"/>
  <c r="AC86" i="7"/>
  <c r="AE86" i="7"/>
  <c r="AF86" i="7"/>
  <c r="AG86" i="7"/>
  <c r="AI86" i="7"/>
  <c r="AJ86" i="7"/>
  <c r="AL86" i="7"/>
  <c r="K87" i="7"/>
  <c r="M87" i="7"/>
  <c r="AB87" i="7"/>
  <c r="AD87" i="7" s="1"/>
  <c r="AC87" i="7"/>
  <c r="AE87" i="7"/>
  <c r="AF87" i="7"/>
  <c r="AG87" i="7"/>
  <c r="AI87" i="7"/>
  <c r="AJ87" i="7"/>
  <c r="AL87" i="7"/>
  <c r="K88" i="7"/>
  <c r="M88" i="7"/>
  <c r="AB88" i="7"/>
  <c r="AD88" i="7" s="1"/>
  <c r="AC88" i="7"/>
  <c r="AE88" i="7"/>
  <c r="AF88" i="7"/>
  <c r="AG88" i="7"/>
  <c r="AI88" i="7"/>
  <c r="AJ88" i="7"/>
  <c r="AL88" i="7"/>
  <c r="K89" i="7"/>
  <c r="M89" i="7"/>
  <c r="AB89" i="7"/>
  <c r="AD89" i="7" s="1"/>
  <c r="AC89" i="7"/>
  <c r="AE89" i="7"/>
  <c r="AF89" i="7"/>
  <c r="AG89" i="7"/>
  <c r="AI89" i="7"/>
  <c r="AJ89" i="7"/>
  <c r="AL89" i="7"/>
  <c r="K90" i="7"/>
  <c r="M90" i="7"/>
  <c r="AB90" i="7"/>
  <c r="AD90" i="7" s="1"/>
  <c r="AC90" i="7"/>
  <c r="AE90" i="7"/>
  <c r="AF90" i="7"/>
  <c r="AG90" i="7"/>
  <c r="AI90" i="7"/>
  <c r="AJ90" i="7"/>
  <c r="AL90" i="7"/>
  <c r="K91" i="7"/>
  <c r="M91" i="7"/>
  <c r="AB91" i="7"/>
  <c r="AD91" i="7" s="1"/>
  <c r="AC91" i="7"/>
  <c r="AE91" i="7"/>
  <c r="AF91" i="7"/>
  <c r="AG91" i="7"/>
  <c r="AI91" i="7"/>
  <c r="AJ91" i="7"/>
  <c r="AL91" i="7"/>
  <c r="K92" i="7"/>
  <c r="M92" i="7"/>
  <c r="AB92" i="7"/>
  <c r="AD92" i="7" s="1"/>
  <c r="AC92" i="7"/>
  <c r="AE92" i="7"/>
  <c r="AF92" i="7"/>
  <c r="AG92" i="7"/>
  <c r="AI92" i="7"/>
  <c r="AJ92" i="7"/>
  <c r="AL92" i="7"/>
  <c r="K93" i="7"/>
  <c r="M93" i="7"/>
  <c r="AB93" i="7"/>
  <c r="AD93" i="7" s="1"/>
  <c r="AC93" i="7"/>
  <c r="AE93" i="7"/>
  <c r="AF93" i="7"/>
  <c r="AG93" i="7"/>
  <c r="AI93" i="7"/>
  <c r="AJ93" i="7"/>
  <c r="AL93" i="7"/>
  <c r="K94" i="7"/>
  <c r="M94" i="7"/>
  <c r="AB94" i="7"/>
  <c r="AD94" i="7" s="1"/>
  <c r="AC94" i="7"/>
  <c r="AE94" i="7"/>
  <c r="AF94" i="7"/>
  <c r="AG94" i="7"/>
  <c r="AI94" i="7"/>
  <c r="AJ94" i="7"/>
  <c r="AL94" i="7"/>
  <c r="K95" i="7"/>
  <c r="M95" i="7"/>
  <c r="AB95" i="7"/>
  <c r="AD95" i="7" s="1"/>
  <c r="AC95" i="7"/>
  <c r="AE95" i="7"/>
  <c r="AF95" i="7"/>
  <c r="AG95" i="7"/>
  <c r="AI95" i="7"/>
  <c r="AJ95" i="7"/>
  <c r="AL95" i="7"/>
  <c r="K96" i="7"/>
  <c r="M96" i="7"/>
  <c r="AB96" i="7"/>
  <c r="AD96" i="7" s="1"/>
  <c r="AC96" i="7"/>
  <c r="AE96" i="7"/>
  <c r="AF96" i="7"/>
  <c r="AG96" i="7"/>
  <c r="AI96" i="7"/>
  <c r="AJ96" i="7"/>
  <c r="AL96" i="7"/>
  <c r="K97" i="7"/>
  <c r="M97" i="7"/>
  <c r="AB97" i="7"/>
  <c r="AD97" i="7" s="1"/>
  <c r="AC97" i="7"/>
  <c r="AE97" i="7"/>
  <c r="AF97" i="7"/>
  <c r="AG97" i="7"/>
  <c r="AI97" i="7"/>
  <c r="AJ97" i="7"/>
  <c r="AL97" i="7"/>
  <c r="K98" i="7"/>
  <c r="M98" i="7"/>
  <c r="AB98" i="7"/>
  <c r="AD98" i="7" s="1"/>
  <c r="AC98" i="7"/>
  <c r="AE98" i="7"/>
  <c r="AF98" i="7"/>
  <c r="AG98" i="7"/>
  <c r="AI98" i="7"/>
  <c r="AJ98" i="7"/>
  <c r="AL98" i="7"/>
  <c r="K99" i="7"/>
  <c r="M99" i="7"/>
  <c r="AB99" i="7"/>
  <c r="AD99" i="7" s="1"/>
  <c r="AC99" i="7"/>
  <c r="AE99" i="7"/>
  <c r="AF99" i="7"/>
  <c r="AG99" i="7"/>
  <c r="AI99" i="7"/>
  <c r="AJ99" i="7"/>
  <c r="AL99" i="7"/>
  <c r="K100" i="7"/>
  <c r="M100" i="7"/>
  <c r="AB100" i="7"/>
  <c r="AD100" i="7" s="1"/>
  <c r="AC100" i="7"/>
  <c r="AE100" i="7"/>
  <c r="AF100" i="7"/>
  <c r="AG100" i="7"/>
  <c r="AI100" i="7"/>
  <c r="AJ100" i="7"/>
  <c r="AL100" i="7"/>
  <c r="K101" i="7"/>
  <c r="M101" i="7"/>
  <c r="AB101" i="7"/>
  <c r="AD101" i="7" s="1"/>
  <c r="AC101" i="7"/>
  <c r="AE101" i="7"/>
  <c r="AF101" i="7"/>
  <c r="AG101" i="7"/>
  <c r="AI101" i="7"/>
  <c r="AJ101" i="7"/>
  <c r="AL101" i="7"/>
  <c r="K102" i="7"/>
  <c r="M102" i="7"/>
  <c r="AB102" i="7"/>
  <c r="AD102" i="7" s="1"/>
  <c r="AC102" i="7"/>
  <c r="AE102" i="7"/>
  <c r="AF102" i="7"/>
  <c r="AG102" i="7"/>
  <c r="AI102" i="7"/>
  <c r="AJ102" i="7"/>
  <c r="AL102" i="7"/>
  <c r="K103" i="7"/>
  <c r="M103" i="7"/>
  <c r="AB103" i="7"/>
  <c r="AD103" i="7" s="1"/>
  <c r="AC103" i="7"/>
  <c r="AE103" i="7"/>
  <c r="AF103" i="7"/>
  <c r="AG103" i="7"/>
  <c r="AI103" i="7"/>
  <c r="AJ103" i="7"/>
  <c r="AL103" i="7"/>
  <c r="K104" i="7"/>
  <c r="M104" i="7"/>
  <c r="AB104" i="7"/>
  <c r="AD104" i="7" s="1"/>
  <c r="AC104" i="7"/>
  <c r="AE104" i="7"/>
  <c r="AF104" i="7"/>
  <c r="AG104" i="7"/>
  <c r="AI104" i="7"/>
  <c r="AJ104" i="7"/>
  <c r="AL104" i="7"/>
  <c r="K105" i="7"/>
  <c r="M105" i="7"/>
  <c r="AB105" i="7"/>
  <c r="AD105" i="7" s="1"/>
  <c r="AC105" i="7"/>
  <c r="AE105" i="7"/>
  <c r="AF105" i="7"/>
  <c r="AG105" i="7"/>
  <c r="AI105" i="7"/>
  <c r="AJ105" i="7"/>
  <c r="AL105" i="7"/>
  <c r="K106" i="7"/>
  <c r="M106" i="7"/>
  <c r="AB106" i="7"/>
  <c r="AD106" i="7" s="1"/>
  <c r="AC106" i="7"/>
  <c r="AE106" i="7"/>
  <c r="AF106" i="7"/>
  <c r="AG106" i="7"/>
  <c r="AI106" i="7"/>
  <c r="AJ106" i="7"/>
  <c r="AL106" i="7"/>
  <c r="K107" i="7"/>
  <c r="M107" i="7"/>
  <c r="AB107" i="7"/>
  <c r="AD107" i="7" s="1"/>
  <c r="AC107" i="7"/>
  <c r="AE107" i="7"/>
  <c r="AF107" i="7"/>
  <c r="AG107" i="7"/>
  <c r="AI107" i="7"/>
  <c r="AJ107" i="7"/>
  <c r="AL107" i="7"/>
  <c r="K108" i="7"/>
  <c r="M108" i="7"/>
  <c r="AB108" i="7"/>
  <c r="AD108" i="7" s="1"/>
  <c r="AC108" i="7"/>
  <c r="AE108" i="7"/>
  <c r="AF108" i="7"/>
  <c r="AG108" i="7"/>
  <c r="AI108" i="7"/>
  <c r="AJ108" i="7"/>
  <c r="AL108" i="7"/>
  <c r="K109" i="7"/>
  <c r="M109" i="7"/>
  <c r="AB109" i="7"/>
  <c r="AD109" i="7" s="1"/>
  <c r="AC109" i="7"/>
  <c r="AE109" i="7"/>
  <c r="AF109" i="7"/>
  <c r="AG109" i="7"/>
  <c r="AI109" i="7"/>
  <c r="AJ109" i="7"/>
  <c r="AL109" i="7"/>
  <c r="K110" i="7"/>
  <c r="M110" i="7"/>
  <c r="AB110" i="7"/>
  <c r="AD110" i="7" s="1"/>
  <c r="AC110" i="7"/>
  <c r="AE110" i="7"/>
  <c r="AF110" i="7"/>
  <c r="AG110" i="7"/>
  <c r="AI110" i="7"/>
  <c r="AJ110" i="7"/>
  <c r="AL110" i="7"/>
  <c r="K111" i="7"/>
  <c r="M111" i="7"/>
  <c r="AB111" i="7"/>
  <c r="AD111" i="7" s="1"/>
  <c r="AC111" i="7"/>
  <c r="AE111" i="7"/>
  <c r="AF111" i="7"/>
  <c r="AG111" i="7"/>
  <c r="AI111" i="7"/>
  <c r="AJ111" i="7"/>
  <c r="AL111" i="7"/>
  <c r="K112" i="7"/>
  <c r="M112" i="7"/>
  <c r="AB112" i="7"/>
  <c r="AD112" i="7" s="1"/>
  <c r="AC112" i="7"/>
  <c r="AE112" i="7"/>
  <c r="AF112" i="7"/>
  <c r="AG112" i="7"/>
  <c r="AI112" i="7"/>
  <c r="AJ112" i="7"/>
  <c r="AL112" i="7"/>
  <c r="K113" i="7"/>
  <c r="M113" i="7"/>
  <c r="AB113" i="7"/>
  <c r="AD113" i="7" s="1"/>
  <c r="AC113" i="7"/>
  <c r="AE113" i="7"/>
  <c r="AF113" i="7"/>
  <c r="AG113" i="7"/>
  <c r="AI113" i="7"/>
  <c r="AJ113" i="7"/>
  <c r="AL113" i="7"/>
  <c r="K114" i="7"/>
  <c r="M114" i="7"/>
  <c r="AB114" i="7"/>
  <c r="AD114" i="7" s="1"/>
  <c r="AC114" i="7"/>
  <c r="AE114" i="7"/>
  <c r="AF114" i="7"/>
  <c r="AG114" i="7"/>
  <c r="AI114" i="7"/>
  <c r="AJ114" i="7"/>
  <c r="AL114" i="7"/>
  <c r="K115" i="7"/>
  <c r="M115" i="7"/>
  <c r="AB115" i="7"/>
  <c r="AD115" i="7" s="1"/>
  <c r="AC115" i="7"/>
  <c r="AE115" i="7"/>
  <c r="AF115" i="7"/>
  <c r="AG115" i="7"/>
  <c r="AI115" i="7"/>
  <c r="AJ115" i="7"/>
  <c r="AL115" i="7"/>
  <c r="K116" i="7"/>
  <c r="M116" i="7"/>
  <c r="AB116" i="7"/>
  <c r="AD116" i="7" s="1"/>
  <c r="AC116" i="7"/>
  <c r="AE116" i="7"/>
  <c r="AF116" i="7"/>
  <c r="AG116" i="7"/>
  <c r="AI116" i="7"/>
  <c r="AJ116" i="7"/>
  <c r="AL116" i="7"/>
  <c r="K117" i="7"/>
  <c r="M117" i="7"/>
  <c r="AB117" i="7"/>
  <c r="AD117" i="7" s="1"/>
  <c r="AC117" i="7"/>
  <c r="AE117" i="7"/>
  <c r="AF117" i="7"/>
  <c r="AG117" i="7"/>
  <c r="AI117" i="7"/>
  <c r="AJ117" i="7"/>
  <c r="AL117" i="7"/>
  <c r="K118" i="7"/>
  <c r="M118" i="7"/>
  <c r="AB118" i="7"/>
  <c r="AD118" i="7" s="1"/>
  <c r="AC118" i="7"/>
  <c r="AE118" i="7"/>
  <c r="AF118" i="7"/>
  <c r="AG118" i="7"/>
  <c r="AI118" i="7"/>
  <c r="AJ118" i="7"/>
  <c r="AL118" i="7"/>
  <c r="K119" i="7"/>
  <c r="M119" i="7"/>
  <c r="AB119" i="7"/>
  <c r="AD119" i="7" s="1"/>
  <c r="AC119" i="7"/>
  <c r="AE119" i="7"/>
  <c r="AF119" i="7"/>
  <c r="AG119" i="7"/>
  <c r="AI119" i="7"/>
  <c r="AJ119" i="7"/>
  <c r="AL119" i="7"/>
  <c r="K120" i="7"/>
  <c r="M120" i="7"/>
  <c r="AB120" i="7"/>
  <c r="AD120" i="7" s="1"/>
  <c r="AC120" i="7"/>
  <c r="AE120" i="7"/>
  <c r="AF120" i="7"/>
  <c r="AG120" i="7"/>
  <c r="AI120" i="7"/>
  <c r="AJ120" i="7"/>
  <c r="AL120" i="7"/>
  <c r="K121" i="7"/>
  <c r="M121" i="7"/>
  <c r="AB121" i="7"/>
  <c r="AD121" i="7" s="1"/>
  <c r="AC121" i="7"/>
  <c r="AE121" i="7"/>
  <c r="AF121" i="7"/>
  <c r="AG121" i="7"/>
  <c r="AI121" i="7"/>
  <c r="AJ121" i="7"/>
  <c r="AL121" i="7"/>
  <c r="K122" i="7"/>
  <c r="M122" i="7"/>
  <c r="AB122" i="7"/>
  <c r="AD122" i="7" s="1"/>
  <c r="AC122" i="7"/>
  <c r="AE122" i="7"/>
  <c r="AF122" i="7"/>
  <c r="AG122" i="7"/>
  <c r="AI122" i="7"/>
  <c r="AJ122" i="7"/>
  <c r="AL122" i="7"/>
  <c r="K123" i="7"/>
  <c r="M123" i="7"/>
  <c r="AB123" i="7"/>
  <c r="AD123" i="7" s="1"/>
  <c r="AC123" i="7"/>
  <c r="AE123" i="7"/>
  <c r="AF123" i="7"/>
  <c r="AG123" i="7"/>
  <c r="AI123" i="7"/>
  <c r="AJ123" i="7"/>
  <c r="AL123" i="7"/>
  <c r="K124" i="7"/>
  <c r="M124" i="7"/>
  <c r="AB124" i="7"/>
  <c r="AD124" i="7" s="1"/>
  <c r="AC124" i="7"/>
  <c r="AE124" i="7"/>
  <c r="AF124" i="7"/>
  <c r="AG124" i="7"/>
  <c r="AI124" i="7"/>
  <c r="AJ124" i="7"/>
  <c r="AL124" i="7"/>
  <c r="K125" i="7"/>
  <c r="M125" i="7"/>
  <c r="AB125" i="7"/>
  <c r="AD125" i="7" s="1"/>
  <c r="AC125" i="7"/>
  <c r="AE125" i="7"/>
  <c r="AF125" i="7"/>
  <c r="AG125" i="7"/>
  <c r="AI125" i="7"/>
  <c r="AJ125" i="7"/>
  <c r="AL125" i="7"/>
  <c r="K126" i="7"/>
  <c r="M126" i="7"/>
  <c r="AB126" i="7"/>
  <c r="AD126" i="7" s="1"/>
  <c r="AC126" i="7"/>
  <c r="AE126" i="7"/>
  <c r="AF126" i="7"/>
  <c r="AG126" i="7"/>
  <c r="AI126" i="7"/>
  <c r="AJ126" i="7"/>
  <c r="AL126" i="7"/>
  <c r="K127" i="7"/>
  <c r="M127" i="7"/>
  <c r="AB127" i="7"/>
  <c r="AD127" i="7" s="1"/>
  <c r="AC127" i="7"/>
  <c r="AE127" i="7"/>
  <c r="AF127" i="7"/>
  <c r="AG127" i="7"/>
  <c r="AI127" i="7"/>
  <c r="AJ127" i="7"/>
  <c r="AL127" i="7"/>
  <c r="K128" i="7"/>
  <c r="M128" i="7"/>
  <c r="AB128" i="7"/>
  <c r="AD128" i="7" s="1"/>
  <c r="AC128" i="7"/>
  <c r="AE128" i="7"/>
  <c r="AF128" i="7"/>
  <c r="AG128" i="7"/>
  <c r="AI128" i="7"/>
  <c r="AJ128" i="7"/>
  <c r="AL128" i="7"/>
  <c r="K129" i="7"/>
  <c r="M129" i="7"/>
  <c r="AB129" i="7"/>
  <c r="AD129" i="7" s="1"/>
  <c r="AC129" i="7"/>
  <c r="AE129" i="7"/>
  <c r="AF129" i="7"/>
  <c r="AG129" i="7"/>
  <c r="AI129" i="7"/>
  <c r="AJ129" i="7"/>
  <c r="AL129" i="7"/>
  <c r="K130" i="7"/>
  <c r="M130" i="7"/>
  <c r="AB130" i="7"/>
  <c r="AD130" i="7" s="1"/>
  <c r="AC130" i="7"/>
  <c r="AE130" i="7"/>
  <c r="AF130" i="7"/>
  <c r="AG130" i="7"/>
  <c r="AI130" i="7"/>
  <c r="AJ130" i="7"/>
  <c r="AL130" i="7"/>
  <c r="K131" i="7"/>
  <c r="M131" i="7"/>
  <c r="AB131" i="7"/>
  <c r="AD131" i="7" s="1"/>
  <c r="AC131" i="7"/>
  <c r="AE131" i="7"/>
  <c r="AF131" i="7"/>
  <c r="AG131" i="7"/>
  <c r="AI131" i="7"/>
  <c r="AJ131" i="7"/>
  <c r="AL131" i="7"/>
  <c r="K132" i="7"/>
  <c r="M132" i="7"/>
  <c r="AB132" i="7"/>
  <c r="AD132" i="7" s="1"/>
  <c r="AC132" i="7"/>
  <c r="AE132" i="7"/>
  <c r="AF132" i="7"/>
  <c r="AG132" i="7"/>
  <c r="AI132" i="7"/>
  <c r="AJ132" i="7"/>
  <c r="AL132" i="7"/>
  <c r="K133" i="7"/>
  <c r="M133" i="7"/>
  <c r="AB133" i="7"/>
  <c r="AD133" i="7" s="1"/>
  <c r="AC133" i="7"/>
  <c r="AE133" i="7"/>
  <c r="AF133" i="7"/>
  <c r="AG133" i="7"/>
  <c r="AI133" i="7"/>
  <c r="AJ133" i="7"/>
  <c r="AL133" i="7"/>
  <c r="K134" i="7"/>
  <c r="M134" i="7"/>
  <c r="AB134" i="7"/>
  <c r="AD134" i="7" s="1"/>
  <c r="AC134" i="7"/>
  <c r="AE134" i="7"/>
  <c r="AF134" i="7"/>
  <c r="AG134" i="7"/>
  <c r="AI134" i="7"/>
  <c r="AJ134" i="7"/>
  <c r="AL134" i="7"/>
  <c r="K135" i="7"/>
  <c r="M135" i="7"/>
  <c r="AB135" i="7"/>
  <c r="AD135" i="7" s="1"/>
  <c r="AC135" i="7"/>
  <c r="AE135" i="7"/>
  <c r="AF135" i="7"/>
  <c r="AG135" i="7"/>
  <c r="AI135" i="7"/>
  <c r="AJ135" i="7"/>
  <c r="AL135" i="7"/>
  <c r="K136" i="7"/>
  <c r="M136" i="7"/>
  <c r="AB136" i="7"/>
  <c r="AD136" i="7" s="1"/>
  <c r="AC136" i="7"/>
  <c r="AE136" i="7"/>
  <c r="AF136" i="7"/>
  <c r="AG136" i="7"/>
  <c r="AI136" i="7"/>
  <c r="AJ136" i="7"/>
  <c r="AL136" i="7"/>
  <c r="K137" i="7"/>
  <c r="M137" i="7"/>
  <c r="AB137" i="7"/>
  <c r="AD137" i="7" s="1"/>
  <c r="AC137" i="7"/>
  <c r="AE137" i="7"/>
  <c r="AF137" i="7"/>
  <c r="AG137" i="7"/>
  <c r="AI137" i="7"/>
  <c r="AJ137" i="7"/>
  <c r="AL137" i="7"/>
  <c r="K138" i="7"/>
  <c r="M138" i="7"/>
  <c r="AB138" i="7"/>
  <c r="AD138" i="7" s="1"/>
  <c r="AC138" i="7"/>
  <c r="AE138" i="7"/>
  <c r="AF138" i="7"/>
  <c r="AG138" i="7"/>
  <c r="AI138" i="7"/>
  <c r="AJ138" i="7"/>
  <c r="AL138" i="7"/>
  <c r="K139" i="7"/>
  <c r="M139" i="7"/>
  <c r="AB139" i="7"/>
  <c r="AD139" i="7" s="1"/>
  <c r="AC139" i="7"/>
  <c r="AE139" i="7"/>
  <c r="AF139" i="7"/>
  <c r="AG139" i="7"/>
  <c r="AI139" i="7"/>
  <c r="AJ139" i="7"/>
  <c r="AL139" i="7"/>
  <c r="K140" i="7"/>
  <c r="M140" i="7"/>
  <c r="AB140" i="7"/>
  <c r="AD140" i="7" s="1"/>
  <c r="AC140" i="7"/>
  <c r="AE140" i="7"/>
  <c r="AF140" i="7"/>
  <c r="AG140" i="7"/>
  <c r="AI140" i="7"/>
  <c r="AJ140" i="7"/>
  <c r="AL140" i="7"/>
  <c r="K141" i="7"/>
  <c r="M141" i="7"/>
  <c r="AB141" i="7"/>
  <c r="AD141" i="7" s="1"/>
  <c r="AC141" i="7"/>
  <c r="AE141" i="7"/>
  <c r="AF141" i="7"/>
  <c r="AG141" i="7"/>
  <c r="AI141" i="7"/>
  <c r="AJ141" i="7"/>
  <c r="AL141" i="7"/>
  <c r="K142" i="7"/>
  <c r="M142" i="7"/>
  <c r="AB142" i="7"/>
  <c r="AD142" i="7" s="1"/>
  <c r="AC142" i="7"/>
  <c r="AE142" i="7"/>
  <c r="AF142" i="7"/>
  <c r="AG142" i="7"/>
  <c r="AI142" i="7"/>
  <c r="AJ142" i="7"/>
  <c r="AL142" i="7"/>
  <c r="K143" i="7"/>
  <c r="M143" i="7"/>
  <c r="AB143" i="7"/>
  <c r="AD143" i="7" s="1"/>
  <c r="AC143" i="7"/>
  <c r="AE143" i="7"/>
  <c r="AF143" i="7"/>
  <c r="AG143" i="7"/>
  <c r="AI143" i="7"/>
  <c r="AJ143" i="7"/>
  <c r="AL143" i="7"/>
  <c r="K144" i="7"/>
  <c r="M144" i="7"/>
  <c r="AB144" i="7"/>
  <c r="AD144" i="7" s="1"/>
  <c r="AC144" i="7"/>
  <c r="AE144" i="7"/>
  <c r="AF144" i="7"/>
  <c r="AG144" i="7"/>
  <c r="AI144" i="7"/>
  <c r="AJ144" i="7"/>
  <c r="AL144" i="7"/>
  <c r="K145" i="7"/>
  <c r="M145" i="7"/>
  <c r="AB145" i="7"/>
  <c r="AD145" i="7" s="1"/>
  <c r="AC145" i="7"/>
  <c r="AE145" i="7"/>
  <c r="AF145" i="7"/>
  <c r="AG145" i="7"/>
  <c r="AI145" i="7"/>
  <c r="AJ145" i="7"/>
  <c r="AL145" i="7"/>
  <c r="K146" i="7"/>
  <c r="M146" i="7"/>
  <c r="AB146" i="7"/>
  <c r="AD146" i="7" s="1"/>
  <c r="AC146" i="7"/>
  <c r="AE146" i="7"/>
  <c r="AF146" i="7"/>
  <c r="AG146" i="7"/>
  <c r="AI146" i="7"/>
  <c r="AJ146" i="7"/>
  <c r="AL146" i="7"/>
  <c r="K147" i="7"/>
  <c r="M147" i="7"/>
  <c r="AB147" i="7"/>
  <c r="AD147" i="7" s="1"/>
  <c r="AC147" i="7"/>
  <c r="AE147" i="7"/>
  <c r="AF147" i="7"/>
  <c r="AG147" i="7"/>
  <c r="AI147" i="7"/>
  <c r="AJ147" i="7"/>
  <c r="AL147" i="7"/>
  <c r="K148" i="7"/>
  <c r="M148" i="7"/>
  <c r="AB148" i="7"/>
  <c r="AD148" i="7" s="1"/>
  <c r="AC148" i="7"/>
  <c r="AE148" i="7"/>
  <c r="AF148" i="7"/>
  <c r="AG148" i="7"/>
  <c r="AI148" i="7"/>
  <c r="AJ148" i="7"/>
  <c r="AL148" i="7"/>
  <c r="K149" i="7"/>
  <c r="M149" i="7"/>
  <c r="AB149" i="7"/>
  <c r="AD149" i="7" s="1"/>
  <c r="AC149" i="7"/>
  <c r="AE149" i="7"/>
  <c r="AF149" i="7"/>
  <c r="AG149" i="7"/>
  <c r="AI149" i="7"/>
  <c r="AJ149" i="7"/>
  <c r="AL149" i="7"/>
  <c r="K150" i="7"/>
  <c r="M150" i="7"/>
  <c r="AB150" i="7"/>
  <c r="AD150" i="7" s="1"/>
  <c r="AC150" i="7"/>
  <c r="AE150" i="7"/>
  <c r="AF150" i="7"/>
  <c r="AG150" i="7"/>
  <c r="AI150" i="7"/>
  <c r="AJ150" i="7"/>
  <c r="AL150" i="7"/>
  <c r="K151" i="7"/>
  <c r="M151" i="7"/>
  <c r="AB151" i="7"/>
  <c r="AD151" i="7" s="1"/>
  <c r="AC151" i="7"/>
  <c r="AE151" i="7"/>
  <c r="AF151" i="7"/>
  <c r="AG151" i="7"/>
  <c r="AI151" i="7"/>
  <c r="AJ151" i="7"/>
  <c r="AL151" i="7"/>
  <c r="K152" i="7"/>
  <c r="M152" i="7"/>
  <c r="AB152" i="7"/>
  <c r="AD152" i="7" s="1"/>
  <c r="AC152" i="7"/>
  <c r="AE152" i="7"/>
  <c r="AF152" i="7"/>
  <c r="AG152" i="7"/>
  <c r="AI152" i="7"/>
  <c r="AJ152" i="7"/>
  <c r="AL152" i="7"/>
  <c r="K153" i="7"/>
  <c r="M153" i="7"/>
  <c r="AB153" i="7"/>
  <c r="AD153" i="7" s="1"/>
  <c r="AC153" i="7"/>
  <c r="AE153" i="7"/>
  <c r="AF153" i="7"/>
  <c r="AG153" i="7"/>
  <c r="AI153" i="7"/>
  <c r="AJ153" i="7"/>
  <c r="AL153" i="7"/>
  <c r="K154" i="7"/>
  <c r="M154" i="7"/>
  <c r="AB154" i="7"/>
  <c r="AD154" i="7" s="1"/>
  <c r="AC154" i="7"/>
  <c r="AE154" i="7"/>
  <c r="AF154" i="7"/>
  <c r="AG154" i="7"/>
  <c r="AI154" i="7"/>
  <c r="AJ154" i="7"/>
  <c r="AL154" i="7"/>
  <c r="K155" i="7"/>
  <c r="M155" i="7"/>
  <c r="AB155" i="7"/>
  <c r="AD155" i="7" s="1"/>
  <c r="AC155" i="7"/>
  <c r="AE155" i="7"/>
  <c r="AF155" i="7"/>
  <c r="AG155" i="7"/>
  <c r="AI155" i="7"/>
  <c r="AJ155" i="7"/>
  <c r="AL155" i="7"/>
  <c r="K156" i="7"/>
  <c r="M156" i="7"/>
  <c r="AB156" i="7"/>
  <c r="AD156" i="7" s="1"/>
  <c r="AC156" i="7"/>
  <c r="AE156" i="7"/>
  <c r="AF156" i="7"/>
  <c r="AG156" i="7"/>
  <c r="AI156" i="7"/>
  <c r="AJ156" i="7"/>
  <c r="AL156" i="7"/>
  <c r="K157" i="7"/>
  <c r="M157" i="7"/>
  <c r="AB157" i="7"/>
  <c r="AD157" i="7" s="1"/>
  <c r="AC157" i="7"/>
  <c r="AE157" i="7"/>
  <c r="AF157" i="7"/>
  <c r="AG157" i="7"/>
  <c r="AI157" i="7"/>
  <c r="AJ157" i="7"/>
  <c r="AL157" i="7"/>
  <c r="K158" i="7"/>
  <c r="M158" i="7"/>
  <c r="AB158" i="7"/>
  <c r="AD158" i="7" s="1"/>
  <c r="AC158" i="7"/>
  <c r="AE158" i="7"/>
  <c r="AF158" i="7"/>
  <c r="AG158" i="7"/>
  <c r="AI158" i="7"/>
  <c r="AJ158" i="7"/>
  <c r="AL158" i="7"/>
  <c r="K159" i="7"/>
  <c r="M159" i="7"/>
  <c r="AB159" i="7"/>
  <c r="AD159" i="7" s="1"/>
  <c r="AC159" i="7"/>
  <c r="AE159" i="7"/>
  <c r="AF159" i="7"/>
  <c r="AG159" i="7"/>
  <c r="AI159" i="7"/>
  <c r="AJ159" i="7"/>
  <c r="AL159" i="7"/>
  <c r="K160" i="7"/>
  <c r="M160" i="7"/>
  <c r="AB160" i="7"/>
  <c r="AD160" i="7" s="1"/>
  <c r="AC160" i="7"/>
  <c r="AE160" i="7"/>
  <c r="AF160" i="7"/>
  <c r="AG160" i="7"/>
  <c r="AI160" i="7"/>
  <c r="AJ160" i="7"/>
  <c r="AL160" i="7"/>
  <c r="K161" i="7"/>
  <c r="M161" i="7"/>
  <c r="AB161" i="7"/>
  <c r="AD161" i="7" s="1"/>
  <c r="AC161" i="7"/>
  <c r="AE161" i="7"/>
  <c r="AF161" i="7"/>
  <c r="AG161" i="7"/>
  <c r="AI161" i="7"/>
  <c r="AJ161" i="7"/>
  <c r="AL161" i="7"/>
  <c r="K162" i="7"/>
  <c r="M162" i="7"/>
  <c r="AB162" i="7"/>
  <c r="AD162" i="7" s="1"/>
  <c r="AC162" i="7"/>
  <c r="AE162" i="7"/>
  <c r="AF162" i="7"/>
  <c r="AG162" i="7"/>
  <c r="AI162" i="7"/>
  <c r="AJ162" i="7"/>
  <c r="AL162" i="7"/>
  <c r="K163" i="7"/>
  <c r="M163" i="7"/>
  <c r="AB163" i="7"/>
  <c r="AD163" i="7" s="1"/>
  <c r="AC163" i="7"/>
  <c r="AE163" i="7"/>
  <c r="AF163" i="7"/>
  <c r="AG163" i="7"/>
  <c r="AI163" i="7"/>
  <c r="AJ163" i="7"/>
  <c r="AL163" i="7"/>
  <c r="K164" i="7"/>
  <c r="M164" i="7"/>
  <c r="AB164" i="7"/>
  <c r="AD164" i="7" s="1"/>
  <c r="AC164" i="7"/>
  <c r="AE164" i="7"/>
  <c r="AF164" i="7"/>
  <c r="AG164" i="7"/>
  <c r="AI164" i="7"/>
  <c r="AJ164" i="7"/>
  <c r="AL164" i="7"/>
  <c r="K165" i="7"/>
  <c r="M165" i="7"/>
  <c r="AB165" i="7"/>
  <c r="AD165" i="7" s="1"/>
  <c r="AC165" i="7"/>
  <c r="AE165" i="7"/>
  <c r="AF165" i="7"/>
  <c r="AG165" i="7"/>
  <c r="AI165" i="7"/>
  <c r="AJ165" i="7"/>
  <c r="AL165" i="7"/>
  <c r="K166" i="7"/>
  <c r="M166" i="7"/>
  <c r="AB166" i="7"/>
  <c r="AD166" i="7" s="1"/>
  <c r="AC166" i="7"/>
  <c r="AE166" i="7"/>
  <c r="AF166" i="7"/>
  <c r="AG166" i="7"/>
  <c r="AI166" i="7"/>
  <c r="AJ166" i="7"/>
  <c r="AL166" i="7"/>
  <c r="K167" i="7"/>
  <c r="M167" i="7"/>
  <c r="AB167" i="7"/>
  <c r="AD167" i="7" s="1"/>
  <c r="AC167" i="7"/>
  <c r="AE167" i="7"/>
  <c r="AF167" i="7"/>
  <c r="AG167" i="7"/>
  <c r="AI167" i="7"/>
  <c r="AJ167" i="7"/>
  <c r="AL167" i="7"/>
  <c r="K168" i="7"/>
  <c r="M168" i="7"/>
  <c r="AB168" i="7"/>
  <c r="AD168" i="7" s="1"/>
  <c r="AC168" i="7"/>
  <c r="AE168" i="7"/>
  <c r="AF168" i="7"/>
  <c r="AG168" i="7"/>
  <c r="AI168" i="7"/>
  <c r="AJ168" i="7"/>
  <c r="AL168" i="7"/>
  <c r="K169" i="7"/>
  <c r="M169" i="7"/>
  <c r="AB169" i="7"/>
  <c r="AD169" i="7" s="1"/>
  <c r="AC169" i="7"/>
  <c r="AE169" i="7"/>
  <c r="AF169" i="7"/>
  <c r="AG169" i="7"/>
  <c r="AI169" i="7"/>
  <c r="AJ169" i="7"/>
  <c r="AL169" i="7"/>
  <c r="K170" i="7"/>
  <c r="M170" i="7"/>
  <c r="AB170" i="7"/>
  <c r="AD170" i="7" s="1"/>
  <c r="AC170" i="7"/>
  <c r="AE170" i="7"/>
  <c r="AF170" i="7"/>
  <c r="AG170" i="7"/>
  <c r="AI170" i="7"/>
  <c r="AJ170" i="7"/>
  <c r="AL170" i="7"/>
  <c r="K171" i="7"/>
  <c r="M171" i="7"/>
  <c r="AB171" i="7"/>
  <c r="AD171" i="7" s="1"/>
  <c r="AC171" i="7"/>
  <c r="AE171" i="7"/>
  <c r="AF171" i="7"/>
  <c r="AG171" i="7"/>
  <c r="AI171" i="7"/>
  <c r="AJ171" i="7"/>
  <c r="AL171" i="7"/>
  <c r="K172" i="7"/>
  <c r="M172" i="7"/>
  <c r="AB172" i="7"/>
  <c r="AD172" i="7" s="1"/>
  <c r="AC172" i="7"/>
  <c r="AE172" i="7"/>
  <c r="AF172" i="7"/>
  <c r="AG172" i="7"/>
  <c r="AI172" i="7"/>
  <c r="AJ172" i="7"/>
  <c r="AL172" i="7"/>
  <c r="K173" i="7"/>
  <c r="M173" i="7"/>
  <c r="AB173" i="7"/>
  <c r="AD173" i="7" s="1"/>
  <c r="AC173" i="7"/>
  <c r="AE173" i="7"/>
  <c r="AF173" i="7"/>
  <c r="AG173" i="7"/>
  <c r="AI173" i="7"/>
  <c r="AJ173" i="7"/>
  <c r="AL173" i="7"/>
  <c r="K174" i="7"/>
  <c r="M174" i="7"/>
  <c r="AB174" i="7"/>
  <c r="AD174" i="7" s="1"/>
  <c r="AC174" i="7"/>
  <c r="AE174" i="7"/>
  <c r="AF174" i="7"/>
  <c r="AG174" i="7"/>
  <c r="AI174" i="7"/>
  <c r="AJ174" i="7"/>
  <c r="AL174" i="7"/>
  <c r="K175" i="7"/>
  <c r="M175" i="7"/>
  <c r="AB175" i="7"/>
  <c r="AD175" i="7" s="1"/>
  <c r="AC175" i="7"/>
  <c r="AE175" i="7"/>
  <c r="AF175" i="7"/>
  <c r="AG175" i="7"/>
  <c r="AI175" i="7"/>
  <c r="AJ175" i="7"/>
  <c r="AL175" i="7"/>
  <c r="K176" i="7"/>
  <c r="M176" i="7"/>
  <c r="AB176" i="7"/>
  <c r="AD176" i="7" s="1"/>
  <c r="AC176" i="7"/>
  <c r="AE176" i="7"/>
  <c r="AF176" i="7"/>
  <c r="AG176" i="7"/>
  <c r="AI176" i="7"/>
  <c r="AJ176" i="7"/>
  <c r="AL176" i="7"/>
  <c r="K177" i="7"/>
  <c r="M177" i="7"/>
  <c r="AB177" i="7"/>
  <c r="AD177" i="7" s="1"/>
  <c r="AC177" i="7"/>
  <c r="AE177" i="7"/>
  <c r="AF177" i="7"/>
  <c r="AG177" i="7"/>
  <c r="AI177" i="7"/>
  <c r="AJ177" i="7"/>
  <c r="AL177" i="7"/>
  <c r="K178" i="7"/>
  <c r="M178" i="7"/>
  <c r="AB178" i="7"/>
  <c r="AD178" i="7" s="1"/>
  <c r="AC178" i="7"/>
  <c r="AE178" i="7"/>
  <c r="AF178" i="7"/>
  <c r="AG178" i="7"/>
  <c r="AI178" i="7"/>
  <c r="AJ178" i="7"/>
  <c r="AL178" i="7"/>
  <c r="K179" i="7"/>
  <c r="M179" i="7"/>
  <c r="AB179" i="7"/>
  <c r="AD179" i="7" s="1"/>
  <c r="AC179" i="7"/>
  <c r="AE179" i="7"/>
  <c r="AF179" i="7"/>
  <c r="AG179" i="7"/>
  <c r="AI179" i="7"/>
  <c r="AJ179" i="7"/>
  <c r="AL179" i="7"/>
  <c r="K180" i="7"/>
  <c r="M180" i="7"/>
  <c r="AB180" i="7"/>
  <c r="AD180" i="7" s="1"/>
  <c r="AC180" i="7"/>
  <c r="AE180" i="7"/>
  <c r="AF180" i="7"/>
  <c r="AG180" i="7"/>
  <c r="AI180" i="7"/>
  <c r="AJ180" i="7"/>
  <c r="AL180" i="7"/>
  <c r="K181" i="7"/>
  <c r="M181" i="7"/>
  <c r="AB181" i="7"/>
  <c r="AD181" i="7" s="1"/>
  <c r="AC181" i="7"/>
  <c r="AE181" i="7"/>
  <c r="AF181" i="7"/>
  <c r="AG181" i="7"/>
  <c r="AI181" i="7"/>
  <c r="AJ181" i="7"/>
  <c r="AL181" i="7"/>
  <c r="K182" i="7"/>
  <c r="M182" i="7"/>
  <c r="AB182" i="7"/>
  <c r="AD182" i="7" s="1"/>
  <c r="AC182" i="7"/>
  <c r="AE182" i="7"/>
  <c r="AF182" i="7"/>
  <c r="AG182" i="7"/>
  <c r="AI182" i="7"/>
  <c r="AJ182" i="7"/>
  <c r="AL182" i="7"/>
  <c r="K183" i="7"/>
  <c r="M183" i="7"/>
  <c r="AB183" i="7"/>
  <c r="AD183" i="7" s="1"/>
  <c r="AC183" i="7"/>
  <c r="AE183" i="7"/>
  <c r="AF183" i="7"/>
  <c r="AG183" i="7"/>
  <c r="AI183" i="7"/>
  <c r="AJ183" i="7"/>
  <c r="AL183" i="7"/>
  <c r="K184" i="7"/>
  <c r="M184" i="7"/>
  <c r="AB184" i="7"/>
  <c r="AD184" i="7" s="1"/>
  <c r="AC184" i="7"/>
  <c r="AE184" i="7"/>
  <c r="AF184" i="7"/>
  <c r="AG184" i="7"/>
  <c r="AI184" i="7"/>
  <c r="AJ184" i="7"/>
  <c r="AL184" i="7"/>
  <c r="K185" i="7"/>
  <c r="M185" i="7"/>
  <c r="AB185" i="7"/>
  <c r="AD185" i="7" s="1"/>
  <c r="AC185" i="7"/>
  <c r="AE185" i="7"/>
  <c r="AF185" i="7"/>
  <c r="AG185" i="7"/>
  <c r="AI185" i="7"/>
  <c r="AJ185" i="7"/>
  <c r="AL185" i="7"/>
  <c r="K186" i="7"/>
  <c r="M186" i="7"/>
  <c r="AB186" i="7"/>
  <c r="AD186" i="7" s="1"/>
  <c r="AC186" i="7"/>
  <c r="AE186" i="7"/>
  <c r="AF186" i="7"/>
  <c r="AG186" i="7"/>
  <c r="AI186" i="7"/>
  <c r="AJ186" i="7"/>
  <c r="AL186" i="7"/>
  <c r="K187" i="7"/>
  <c r="M187" i="7"/>
  <c r="AB187" i="7"/>
  <c r="AD187" i="7" s="1"/>
  <c r="AC187" i="7"/>
  <c r="AE187" i="7"/>
  <c r="AF187" i="7"/>
  <c r="AG187" i="7"/>
  <c r="AI187" i="7"/>
  <c r="AJ187" i="7"/>
  <c r="AL187" i="7"/>
  <c r="K188" i="7"/>
  <c r="M188" i="7"/>
  <c r="AB188" i="7"/>
  <c r="AD188" i="7" s="1"/>
  <c r="AC188" i="7"/>
  <c r="AE188" i="7"/>
  <c r="AF188" i="7"/>
  <c r="AG188" i="7"/>
  <c r="AI188" i="7"/>
  <c r="AJ188" i="7"/>
  <c r="AL188" i="7"/>
  <c r="K189" i="7"/>
  <c r="M189" i="7"/>
  <c r="AB189" i="7"/>
  <c r="AD189" i="7" s="1"/>
  <c r="AC189" i="7"/>
  <c r="AE189" i="7"/>
  <c r="AF189" i="7"/>
  <c r="AG189" i="7"/>
  <c r="AI189" i="7"/>
  <c r="AJ189" i="7"/>
  <c r="AL189" i="7"/>
  <c r="K190" i="7"/>
  <c r="M190" i="7"/>
  <c r="AB190" i="7"/>
  <c r="AD190" i="7" s="1"/>
  <c r="AC190" i="7"/>
  <c r="AE190" i="7"/>
  <c r="AF190" i="7"/>
  <c r="AG190" i="7"/>
  <c r="AI190" i="7"/>
  <c r="AJ190" i="7"/>
  <c r="AL190" i="7"/>
  <c r="K191" i="7"/>
  <c r="M191" i="7"/>
  <c r="AB191" i="7"/>
  <c r="AD191" i="7" s="1"/>
  <c r="AC191" i="7"/>
  <c r="AE191" i="7"/>
  <c r="AF191" i="7"/>
  <c r="AG191" i="7"/>
  <c r="AI191" i="7"/>
  <c r="AJ191" i="7"/>
  <c r="AL191" i="7"/>
  <c r="K192" i="7"/>
  <c r="M192" i="7"/>
  <c r="AB192" i="7"/>
  <c r="AD192" i="7" s="1"/>
  <c r="AC192" i="7"/>
  <c r="AE192" i="7"/>
  <c r="AF192" i="7"/>
  <c r="AG192" i="7"/>
  <c r="AI192" i="7"/>
  <c r="AJ192" i="7"/>
  <c r="AL192" i="7"/>
  <c r="K193" i="7"/>
  <c r="M193" i="7"/>
  <c r="AB193" i="7"/>
  <c r="AD193" i="7" s="1"/>
  <c r="AC193" i="7"/>
  <c r="AE193" i="7"/>
  <c r="AF193" i="7"/>
  <c r="AG193" i="7"/>
  <c r="AI193" i="7"/>
  <c r="AJ193" i="7"/>
  <c r="AL193" i="7"/>
  <c r="K194" i="7"/>
  <c r="M194" i="7"/>
  <c r="AB194" i="7"/>
  <c r="AD194" i="7" s="1"/>
  <c r="AC194" i="7"/>
  <c r="AE194" i="7"/>
  <c r="AF194" i="7"/>
  <c r="AG194" i="7"/>
  <c r="AI194" i="7"/>
  <c r="AJ194" i="7"/>
  <c r="AL194" i="7"/>
  <c r="K195" i="7"/>
  <c r="M195" i="7"/>
  <c r="AB195" i="7"/>
  <c r="AD195" i="7" s="1"/>
  <c r="AC195" i="7"/>
  <c r="AE195" i="7"/>
  <c r="AF195" i="7"/>
  <c r="AG195" i="7"/>
  <c r="AI195" i="7"/>
  <c r="AJ195" i="7"/>
  <c r="AL195" i="7"/>
  <c r="K196" i="7"/>
  <c r="M196" i="7"/>
  <c r="AB196" i="7"/>
  <c r="AD196" i="7" s="1"/>
  <c r="AC196" i="7"/>
  <c r="AE196" i="7"/>
  <c r="AF196" i="7"/>
  <c r="AG196" i="7"/>
  <c r="AI196" i="7"/>
  <c r="AJ196" i="7"/>
  <c r="AL196" i="7"/>
  <c r="K197" i="7"/>
  <c r="M197" i="7"/>
  <c r="AB197" i="7"/>
  <c r="AD197" i="7" s="1"/>
  <c r="AC197" i="7"/>
  <c r="AE197" i="7"/>
  <c r="AF197" i="7"/>
  <c r="AG197" i="7"/>
  <c r="AI197" i="7"/>
  <c r="AJ197" i="7"/>
  <c r="AL197" i="7"/>
  <c r="K198" i="7"/>
  <c r="M198" i="7"/>
  <c r="AB198" i="7"/>
  <c r="AD198" i="7" s="1"/>
  <c r="AC198" i="7"/>
  <c r="AE198" i="7"/>
  <c r="AF198" i="7"/>
  <c r="AG198" i="7"/>
  <c r="AI198" i="7"/>
  <c r="AJ198" i="7"/>
  <c r="AL198" i="7"/>
  <c r="K199" i="7"/>
  <c r="M199" i="7"/>
  <c r="AB199" i="7"/>
  <c r="AD199" i="7" s="1"/>
  <c r="AC199" i="7"/>
  <c r="AE199" i="7"/>
  <c r="AF199" i="7"/>
  <c r="AG199" i="7"/>
  <c r="AI199" i="7"/>
  <c r="AJ199" i="7"/>
  <c r="AL199" i="7"/>
  <c r="K200" i="7"/>
  <c r="M200" i="7"/>
  <c r="AB200" i="7"/>
  <c r="AD200" i="7" s="1"/>
  <c r="AC200" i="7"/>
  <c r="AE200" i="7"/>
  <c r="AF200" i="7"/>
  <c r="AG200" i="7"/>
  <c r="AI200" i="7"/>
  <c r="AJ200" i="7"/>
  <c r="AL200" i="7"/>
  <c r="K201" i="7"/>
  <c r="M201" i="7"/>
  <c r="AB201" i="7"/>
  <c r="AD201" i="7" s="1"/>
  <c r="AC201" i="7"/>
  <c r="AE201" i="7"/>
  <c r="AF201" i="7"/>
  <c r="AG201" i="7"/>
  <c r="AI201" i="7"/>
  <c r="AJ201" i="7"/>
  <c r="AL201" i="7"/>
  <c r="K202" i="7"/>
  <c r="M202" i="7"/>
  <c r="AB202" i="7"/>
  <c r="AD202" i="7" s="1"/>
  <c r="AC202" i="7"/>
  <c r="AE202" i="7"/>
  <c r="AF202" i="7"/>
  <c r="AG202" i="7"/>
  <c r="AI202" i="7"/>
  <c r="AJ202" i="7"/>
  <c r="AL202" i="7"/>
  <c r="K203" i="7"/>
  <c r="M203" i="7"/>
  <c r="AB203" i="7"/>
  <c r="AD203" i="7" s="1"/>
  <c r="AC203" i="7"/>
  <c r="AE203" i="7"/>
  <c r="AF203" i="7"/>
  <c r="AG203" i="7"/>
  <c r="AI203" i="7"/>
  <c r="AJ203" i="7"/>
  <c r="AL203" i="7"/>
  <c r="K204" i="7"/>
  <c r="M204" i="7"/>
  <c r="AB204" i="7"/>
  <c r="AD204" i="7" s="1"/>
  <c r="AC204" i="7"/>
  <c r="AE204" i="7"/>
  <c r="AF204" i="7"/>
  <c r="AG204" i="7"/>
  <c r="AI204" i="7"/>
  <c r="AJ204" i="7"/>
  <c r="AL204" i="7"/>
  <c r="K205" i="7"/>
  <c r="M205" i="7"/>
  <c r="AB205" i="7"/>
  <c r="AD205" i="7" s="1"/>
  <c r="AC205" i="7"/>
  <c r="AE205" i="7"/>
  <c r="AF205" i="7"/>
  <c r="AG205" i="7"/>
  <c r="AI205" i="7"/>
  <c r="AJ205" i="7"/>
  <c r="AL205" i="7"/>
  <c r="K206" i="7"/>
  <c r="M206" i="7"/>
  <c r="AB206" i="7"/>
  <c r="AD206" i="7" s="1"/>
  <c r="AC206" i="7"/>
  <c r="AE206" i="7"/>
  <c r="AF206" i="7"/>
  <c r="AG206" i="7"/>
  <c r="AI206" i="7"/>
  <c r="AJ206" i="7"/>
  <c r="AL206" i="7"/>
  <c r="K207" i="7"/>
  <c r="M207" i="7"/>
  <c r="AB207" i="7"/>
  <c r="AD207" i="7" s="1"/>
  <c r="AC207" i="7"/>
  <c r="AE207" i="7"/>
  <c r="AF207" i="7"/>
  <c r="AG207" i="7"/>
  <c r="AI207" i="7"/>
  <c r="AJ207" i="7"/>
  <c r="AL207" i="7"/>
  <c r="K208" i="7"/>
  <c r="M208" i="7"/>
  <c r="AB208" i="7"/>
  <c r="AD208" i="7" s="1"/>
  <c r="AC208" i="7"/>
  <c r="AE208" i="7"/>
  <c r="AF208" i="7"/>
  <c r="AG208" i="7"/>
  <c r="AI208" i="7"/>
  <c r="AJ208" i="7"/>
  <c r="AL208" i="7"/>
  <c r="K209" i="7"/>
  <c r="M209" i="7"/>
  <c r="AB209" i="7"/>
  <c r="AD209" i="7" s="1"/>
  <c r="AC209" i="7"/>
  <c r="AE209" i="7"/>
  <c r="AF209" i="7"/>
  <c r="AG209" i="7"/>
  <c r="AI209" i="7"/>
  <c r="AJ209" i="7"/>
  <c r="AL209" i="7"/>
  <c r="K210" i="7"/>
  <c r="M210" i="7"/>
  <c r="AB210" i="7"/>
  <c r="AD210" i="7" s="1"/>
  <c r="AC210" i="7"/>
  <c r="AE210" i="7"/>
  <c r="AF210" i="7"/>
  <c r="AG210" i="7"/>
  <c r="AI210" i="7"/>
  <c r="AJ210" i="7"/>
  <c r="AL210" i="7"/>
  <c r="K211" i="7"/>
  <c r="M211" i="7"/>
  <c r="AB211" i="7"/>
  <c r="AD211" i="7" s="1"/>
  <c r="AC211" i="7"/>
  <c r="AE211" i="7"/>
  <c r="AF211" i="7"/>
  <c r="AG211" i="7"/>
  <c r="AI211" i="7"/>
  <c r="AJ211" i="7"/>
  <c r="AL211" i="7"/>
  <c r="K212" i="7"/>
  <c r="M212" i="7"/>
  <c r="AB212" i="7"/>
  <c r="AD212" i="7" s="1"/>
  <c r="AC212" i="7"/>
  <c r="AE212" i="7"/>
  <c r="AF212" i="7"/>
  <c r="AG212" i="7"/>
  <c r="AI212" i="7"/>
  <c r="AJ212" i="7"/>
  <c r="AL212" i="7"/>
  <c r="K213" i="7"/>
  <c r="M213" i="7"/>
  <c r="AB213" i="7"/>
  <c r="AD213" i="7" s="1"/>
  <c r="AC213" i="7"/>
  <c r="AE213" i="7"/>
  <c r="AF213" i="7"/>
  <c r="AG213" i="7"/>
  <c r="AI213" i="7"/>
  <c r="AJ213" i="7"/>
  <c r="AL213" i="7"/>
  <c r="K214" i="7"/>
  <c r="M214" i="7"/>
  <c r="AB214" i="7"/>
  <c r="AD214" i="7" s="1"/>
  <c r="AC214" i="7"/>
  <c r="AE214" i="7"/>
  <c r="AF214" i="7"/>
  <c r="AG214" i="7"/>
  <c r="AI214" i="7"/>
  <c r="AJ214" i="7"/>
  <c r="AL214" i="7"/>
  <c r="K215" i="7"/>
  <c r="M215" i="7"/>
  <c r="AB215" i="7"/>
  <c r="AD215" i="7" s="1"/>
  <c r="AC215" i="7"/>
  <c r="AE215" i="7"/>
  <c r="AF215" i="7"/>
  <c r="AG215" i="7"/>
  <c r="AI215" i="7"/>
  <c r="AJ215" i="7"/>
  <c r="AL215" i="7"/>
  <c r="K216" i="7"/>
  <c r="M216" i="7"/>
  <c r="AB216" i="7"/>
  <c r="AD216" i="7" s="1"/>
  <c r="AC216" i="7"/>
  <c r="AE216" i="7"/>
  <c r="AF216" i="7"/>
  <c r="AG216" i="7"/>
  <c r="AI216" i="7"/>
  <c r="AJ216" i="7"/>
  <c r="AL216" i="7"/>
  <c r="K217" i="7"/>
  <c r="M217" i="7"/>
  <c r="AB217" i="7"/>
  <c r="AD217" i="7" s="1"/>
  <c r="AC217" i="7"/>
  <c r="AE217" i="7"/>
  <c r="AF217" i="7"/>
  <c r="AG217" i="7"/>
  <c r="AI217" i="7"/>
  <c r="AJ217" i="7"/>
  <c r="AL217" i="7"/>
  <c r="K218" i="7"/>
  <c r="M218" i="7"/>
  <c r="AB218" i="7"/>
  <c r="AD218" i="7" s="1"/>
  <c r="AC218" i="7"/>
  <c r="AE218" i="7"/>
  <c r="AF218" i="7"/>
  <c r="AG218" i="7"/>
  <c r="AI218" i="7"/>
  <c r="AJ218" i="7"/>
  <c r="AL218" i="7"/>
  <c r="K219" i="7"/>
  <c r="M219" i="7"/>
  <c r="AB219" i="7"/>
  <c r="AD219" i="7" s="1"/>
  <c r="AC219" i="7"/>
  <c r="AE219" i="7"/>
  <c r="AF219" i="7"/>
  <c r="AG219" i="7"/>
  <c r="AI219" i="7"/>
  <c r="AJ219" i="7"/>
  <c r="AL219" i="7"/>
  <c r="K220" i="7"/>
  <c r="M220" i="7"/>
  <c r="AB220" i="7"/>
  <c r="AD220" i="7" s="1"/>
  <c r="AC220" i="7"/>
  <c r="AE220" i="7"/>
  <c r="AF220" i="7"/>
  <c r="AG220" i="7"/>
  <c r="AI220" i="7"/>
  <c r="AJ220" i="7"/>
  <c r="AL220" i="7"/>
  <c r="K221" i="7"/>
  <c r="M221" i="7"/>
  <c r="AB221" i="7"/>
  <c r="AD221" i="7" s="1"/>
  <c r="AC221" i="7"/>
  <c r="AE221" i="7"/>
  <c r="AF221" i="7"/>
  <c r="AG221" i="7"/>
  <c r="AI221" i="7"/>
  <c r="AJ221" i="7"/>
  <c r="AL221" i="7"/>
  <c r="K222" i="7"/>
  <c r="M222" i="7"/>
  <c r="AB222" i="7"/>
  <c r="AD222" i="7" s="1"/>
  <c r="AC222" i="7"/>
  <c r="AE222" i="7"/>
  <c r="AF222" i="7"/>
  <c r="AG222" i="7"/>
  <c r="AI222" i="7"/>
  <c r="AJ222" i="7"/>
  <c r="AL222" i="7"/>
  <c r="K223" i="7"/>
  <c r="M223" i="7"/>
  <c r="AB223" i="7"/>
  <c r="AD223" i="7" s="1"/>
  <c r="AC223" i="7"/>
  <c r="AE223" i="7"/>
  <c r="AF223" i="7"/>
  <c r="AG223" i="7"/>
  <c r="AI223" i="7"/>
  <c r="AJ223" i="7"/>
  <c r="AL223" i="7"/>
  <c r="K224" i="7"/>
  <c r="M224" i="7"/>
  <c r="AB224" i="7"/>
  <c r="AD224" i="7" s="1"/>
  <c r="AC224" i="7"/>
  <c r="AE224" i="7"/>
  <c r="AF224" i="7"/>
  <c r="AG224" i="7"/>
  <c r="AI224" i="7"/>
  <c r="AJ224" i="7"/>
  <c r="AL224" i="7"/>
  <c r="K225" i="7"/>
  <c r="M225" i="7"/>
  <c r="AB225" i="7"/>
  <c r="AD225" i="7" s="1"/>
  <c r="AC225" i="7"/>
  <c r="AE225" i="7"/>
  <c r="AF225" i="7"/>
  <c r="AG225" i="7"/>
  <c r="AI225" i="7"/>
  <c r="AJ225" i="7"/>
  <c r="AL225" i="7"/>
  <c r="K226" i="7"/>
  <c r="M226" i="7"/>
  <c r="AB226" i="7"/>
  <c r="AD226" i="7" s="1"/>
  <c r="AC226" i="7"/>
  <c r="AE226" i="7"/>
  <c r="AF226" i="7"/>
  <c r="AG226" i="7"/>
  <c r="AI226" i="7"/>
  <c r="AJ226" i="7"/>
  <c r="AL226" i="7"/>
  <c r="K227" i="7"/>
  <c r="M227" i="7"/>
  <c r="AB227" i="7"/>
  <c r="AD227" i="7" s="1"/>
  <c r="AC227" i="7"/>
  <c r="AE227" i="7"/>
  <c r="AF227" i="7"/>
  <c r="AG227" i="7"/>
  <c r="AI227" i="7"/>
  <c r="AJ227" i="7"/>
  <c r="AL227" i="7"/>
  <c r="K228" i="7"/>
  <c r="M228" i="7"/>
  <c r="AB228" i="7"/>
  <c r="AD228" i="7" s="1"/>
  <c r="AC228" i="7"/>
  <c r="AE228" i="7"/>
  <c r="AF228" i="7"/>
  <c r="AG228" i="7"/>
  <c r="AI228" i="7"/>
  <c r="AJ228" i="7"/>
  <c r="AL228" i="7"/>
  <c r="K229" i="7"/>
  <c r="M229" i="7"/>
  <c r="AB229" i="7"/>
  <c r="AD229" i="7" s="1"/>
  <c r="AC229" i="7"/>
  <c r="AE229" i="7"/>
  <c r="AF229" i="7"/>
  <c r="AG229" i="7"/>
  <c r="AI229" i="7"/>
  <c r="AJ229" i="7"/>
  <c r="AL229" i="7"/>
  <c r="K230" i="7"/>
  <c r="M230" i="7"/>
  <c r="AB230" i="7"/>
  <c r="AD230" i="7" s="1"/>
  <c r="AC230" i="7"/>
  <c r="AE230" i="7"/>
  <c r="AF230" i="7"/>
  <c r="AG230" i="7"/>
  <c r="AI230" i="7"/>
  <c r="AJ230" i="7"/>
  <c r="AL230" i="7"/>
  <c r="K231" i="7"/>
  <c r="M231" i="7"/>
  <c r="AB231" i="7"/>
  <c r="AD231" i="7" s="1"/>
  <c r="AC231" i="7"/>
  <c r="AE231" i="7"/>
  <c r="AF231" i="7"/>
  <c r="AG231" i="7"/>
  <c r="AI231" i="7"/>
  <c r="AJ231" i="7"/>
  <c r="AL231" i="7"/>
  <c r="K232" i="7"/>
  <c r="M232" i="7"/>
  <c r="AB232" i="7"/>
  <c r="AD232" i="7" s="1"/>
  <c r="AC232" i="7"/>
  <c r="AE232" i="7"/>
  <c r="AF232" i="7"/>
  <c r="AG232" i="7"/>
  <c r="AI232" i="7"/>
  <c r="AJ232" i="7"/>
  <c r="AL232" i="7"/>
  <c r="K233" i="7"/>
  <c r="M233" i="7"/>
  <c r="AB233" i="7"/>
  <c r="AD233" i="7" s="1"/>
  <c r="AC233" i="7"/>
  <c r="AE233" i="7"/>
  <c r="AF233" i="7"/>
  <c r="AG233" i="7"/>
  <c r="AI233" i="7"/>
  <c r="AJ233" i="7"/>
  <c r="AL233" i="7"/>
  <c r="K234" i="7"/>
  <c r="M234" i="7"/>
  <c r="AB234" i="7"/>
  <c r="AD234" i="7" s="1"/>
  <c r="AC234" i="7"/>
  <c r="AE234" i="7"/>
  <c r="AF234" i="7"/>
  <c r="AG234" i="7"/>
  <c r="AI234" i="7"/>
  <c r="AJ234" i="7"/>
  <c r="AL234" i="7"/>
  <c r="K235" i="7"/>
  <c r="M235" i="7"/>
  <c r="AB235" i="7"/>
  <c r="AD235" i="7" s="1"/>
  <c r="AC235" i="7"/>
  <c r="AE235" i="7"/>
  <c r="AF235" i="7"/>
  <c r="AG235" i="7"/>
  <c r="AI235" i="7"/>
  <c r="AJ235" i="7"/>
  <c r="AL235" i="7"/>
  <c r="K236" i="7"/>
  <c r="M236" i="7"/>
  <c r="AB236" i="7"/>
  <c r="AD236" i="7" s="1"/>
  <c r="AC236" i="7"/>
  <c r="AE236" i="7"/>
  <c r="AF236" i="7"/>
  <c r="AG236" i="7"/>
  <c r="AI236" i="7"/>
  <c r="AJ236" i="7"/>
  <c r="AL236" i="7"/>
  <c r="K237" i="7"/>
  <c r="M237" i="7"/>
  <c r="AB237" i="7"/>
  <c r="AD237" i="7" s="1"/>
  <c r="AC237" i="7"/>
  <c r="AE237" i="7"/>
  <c r="AF237" i="7"/>
  <c r="AG237" i="7"/>
  <c r="AI237" i="7"/>
  <c r="AJ237" i="7"/>
  <c r="AL237" i="7"/>
  <c r="K238" i="7"/>
  <c r="M238" i="7"/>
  <c r="AB238" i="7"/>
  <c r="AD238" i="7" s="1"/>
  <c r="AC238" i="7"/>
  <c r="AE238" i="7"/>
  <c r="AF238" i="7"/>
  <c r="AG238" i="7"/>
  <c r="AI238" i="7"/>
  <c r="AJ238" i="7"/>
  <c r="AL238" i="7"/>
  <c r="K239" i="7"/>
  <c r="M239" i="7"/>
  <c r="AB239" i="7"/>
  <c r="AD239" i="7" s="1"/>
  <c r="AC239" i="7"/>
  <c r="AE239" i="7"/>
  <c r="AF239" i="7"/>
  <c r="AG239" i="7"/>
  <c r="AI239" i="7"/>
  <c r="AJ239" i="7"/>
  <c r="AL239" i="7"/>
  <c r="K240" i="7"/>
  <c r="M240" i="7"/>
  <c r="AB240" i="7"/>
  <c r="AD240" i="7" s="1"/>
  <c r="AC240" i="7"/>
  <c r="AE240" i="7"/>
  <c r="AF240" i="7"/>
  <c r="AG240" i="7"/>
  <c r="AI240" i="7"/>
  <c r="AJ240" i="7"/>
  <c r="AL240" i="7"/>
  <c r="K241" i="7"/>
  <c r="M241" i="7"/>
  <c r="AB241" i="7"/>
  <c r="AD241" i="7" s="1"/>
  <c r="AC241" i="7"/>
  <c r="AE241" i="7"/>
  <c r="AF241" i="7"/>
  <c r="AG241" i="7"/>
  <c r="AI241" i="7"/>
  <c r="AJ241" i="7"/>
  <c r="AL241" i="7"/>
  <c r="K242" i="7"/>
  <c r="M242" i="7"/>
  <c r="AB242" i="7"/>
  <c r="AD242" i="7" s="1"/>
  <c r="AC242" i="7"/>
  <c r="AE242" i="7"/>
  <c r="AF242" i="7"/>
  <c r="AG242" i="7"/>
  <c r="AI242" i="7"/>
  <c r="AJ242" i="7"/>
  <c r="AL242" i="7"/>
  <c r="K243" i="7"/>
  <c r="M243" i="7"/>
  <c r="AB243" i="7"/>
  <c r="AD243" i="7" s="1"/>
  <c r="AC243" i="7"/>
  <c r="AE243" i="7"/>
  <c r="AF243" i="7"/>
  <c r="AG243" i="7"/>
  <c r="AI243" i="7"/>
  <c r="AJ243" i="7"/>
  <c r="AL243" i="7"/>
  <c r="K244" i="7"/>
  <c r="M244" i="7"/>
  <c r="AB244" i="7"/>
  <c r="AD244" i="7" s="1"/>
  <c r="AC244" i="7"/>
  <c r="AE244" i="7"/>
  <c r="AF244" i="7"/>
  <c r="AG244" i="7"/>
  <c r="AI244" i="7"/>
  <c r="AJ244" i="7"/>
  <c r="AL244" i="7"/>
  <c r="K245" i="7"/>
  <c r="M245" i="7"/>
  <c r="AB245" i="7"/>
  <c r="AD245" i="7" s="1"/>
  <c r="AC245" i="7"/>
  <c r="AE245" i="7"/>
  <c r="AF245" i="7"/>
  <c r="AG245" i="7"/>
  <c r="AI245" i="7"/>
  <c r="AJ245" i="7"/>
  <c r="AL245" i="7"/>
  <c r="K246" i="7"/>
  <c r="M246" i="7"/>
  <c r="AB246" i="7"/>
  <c r="AD246" i="7" s="1"/>
  <c r="AC246" i="7"/>
  <c r="AE246" i="7"/>
  <c r="AF246" i="7"/>
  <c r="AG246" i="7"/>
  <c r="AI246" i="7"/>
  <c r="AJ246" i="7"/>
  <c r="AL246" i="7"/>
  <c r="K247" i="7"/>
  <c r="M247" i="7"/>
  <c r="AB247" i="7"/>
  <c r="AD247" i="7" s="1"/>
  <c r="AC247" i="7"/>
  <c r="AE247" i="7"/>
  <c r="AF247" i="7"/>
  <c r="AG247" i="7"/>
  <c r="AI247" i="7"/>
  <c r="AJ247" i="7"/>
  <c r="AL247" i="7"/>
  <c r="K248" i="7"/>
  <c r="M248" i="7"/>
  <c r="AB248" i="7"/>
  <c r="AD248" i="7" s="1"/>
  <c r="AC248" i="7"/>
  <c r="AE248" i="7"/>
  <c r="AF248" i="7"/>
  <c r="AG248" i="7"/>
  <c r="AI248" i="7"/>
  <c r="AJ248" i="7"/>
  <c r="AL248" i="7"/>
  <c r="K249" i="7"/>
  <c r="M249" i="7"/>
  <c r="AB249" i="7"/>
  <c r="AD249" i="7" s="1"/>
  <c r="AC249" i="7"/>
  <c r="AE249" i="7"/>
  <c r="AF249" i="7"/>
  <c r="AG249" i="7"/>
  <c r="AI249" i="7"/>
  <c r="AJ249" i="7"/>
  <c r="AL249" i="7"/>
  <c r="K250" i="7"/>
  <c r="M250" i="7"/>
  <c r="AB250" i="7"/>
  <c r="AD250" i="7" s="1"/>
  <c r="AC250" i="7"/>
  <c r="AE250" i="7"/>
  <c r="AF250" i="7"/>
  <c r="AG250" i="7"/>
  <c r="AI250" i="7"/>
  <c r="AJ250" i="7"/>
  <c r="AL250" i="7"/>
  <c r="K251" i="7"/>
  <c r="M251" i="7"/>
  <c r="AB251" i="7"/>
  <c r="AD251" i="7" s="1"/>
  <c r="AC251" i="7"/>
  <c r="AE251" i="7"/>
  <c r="AF251" i="7"/>
  <c r="AG251" i="7"/>
  <c r="AI251" i="7"/>
  <c r="AJ251" i="7"/>
  <c r="AL251" i="7"/>
  <c r="K252" i="7"/>
  <c r="M252" i="7"/>
  <c r="AB252" i="7"/>
  <c r="AD252" i="7" s="1"/>
  <c r="AC252" i="7"/>
  <c r="AE252" i="7"/>
  <c r="AF252" i="7"/>
  <c r="AG252" i="7"/>
  <c r="AI252" i="7"/>
  <c r="AJ252" i="7"/>
  <c r="AL252" i="7"/>
  <c r="K253" i="7"/>
  <c r="M253" i="7"/>
  <c r="AB253" i="7"/>
  <c r="AD253" i="7" s="1"/>
  <c r="AC253" i="7"/>
  <c r="AE253" i="7"/>
  <c r="AF253" i="7"/>
  <c r="AG253" i="7"/>
  <c r="AI253" i="7"/>
  <c r="AJ253" i="7"/>
  <c r="AL253" i="7"/>
  <c r="K254" i="7"/>
  <c r="M254" i="7"/>
  <c r="AB254" i="7"/>
  <c r="AD254" i="7" s="1"/>
  <c r="AC254" i="7"/>
  <c r="AE254" i="7"/>
  <c r="AF254" i="7"/>
  <c r="AG254" i="7"/>
  <c r="AI254" i="7"/>
  <c r="AJ254" i="7"/>
  <c r="AL254" i="7"/>
  <c r="K255" i="7"/>
  <c r="M255" i="7"/>
  <c r="AB255" i="7"/>
  <c r="AD255" i="7" s="1"/>
  <c r="AC255" i="7"/>
  <c r="AE255" i="7"/>
  <c r="AF255" i="7"/>
  <c r="AG255" i="7"/>
  <c r="AI255" i="7"/>
  <c r="AJ255" i="7"/>
  <c r="AL255" i="7"/>
  <c r="K256" i="7"/>
  <c r="M256" i="7"/>
  <c r="AB256" i="7"/>
  <c r="AD256" i="7" s="1"/>
  <c r="AC256" i="7"/>
  <c r="AE256" i="7"/>
  <c r="AF256" i="7"/>
  <c r="AG256" i="7"/>
  <c r="AI256" i="7"/>
  <c r="AJ256" i="7"/>
  <c r="AL256" i="7"/>
  <c r="K257" i="7"/>
  <c r="M257" i="7"/>
  <c r="AB257" i="7"/>
  <c r="AD257" i="7" s="1"/>
  <c r="AC257" i="7"/>
  <c r="AE257" i="7"/>
  <c r="AF257" i="7"/>
  <c r="AG257" i="7"/>
  <c r="AI257" i="7"/>
  <c r="AJ257" i="7"/>
  <c r="AL257" i="7"/>
  <c r="K258" i="7"/>
  <c r="M258" i="7"/>
  <c r="AB258" i="7"/>
  <c r="AD258" i="7" s="1"/>
  <c r="AC258" i="7"/>
  <c r="AE258" i="7"/>
  <c r="AF258" i="7"/>
  <c r="AG258" i="7"/>
  <c r="AI258" i="7"/>
  <c r="AJ258" i="7"/>
  <c r="AL258" i="7"/>
  <c r="K259" i="7"/>
  <c r="M259" i="7"/>
  <c r="AB259" i="7"/>
  <c r="AD259" i="7" s="1"/>
  <c r="AC259" i="7"/>
  <c r="AE259" i="7"/>
  <c r="AF259" i="7"/>
  <c r="AG259" i="7"/>
  <c r="AI259" i="7"/>
  <c r="AJ259" i="7"/>
  <c r="AL259" i="7"/>
  <c r="K260" i="7"/>
  <c r="M260" i="7"/>
  <c r="AB260" i="7"/>
  <c r="AD260" i="7" s="1"/>
  <c r="AC260" i="7"/>
  <c r="AE260" i="7"/>
  <c r="AF260" i="7"/>
  <c r="AG260" i="7"/>
  <c r="AI260" i="7"/>
  <c r="AJ260" i="7"/>
  <c r="AL260" i="7"/>
  <c r="K261" i="7"/>
  <c r="M261" i="7"/>
  <c r="AB261" i="7"/>
  <c r="AD261" i="7" s="1"/>
  <c r="AC261" i="7"/>
  <c r="AE261" i="7"/>
  <c r="AF261" i="7"/>
  <c r="AG261" i="7"/>
  <c r="AI261" i="7"/>
  <c r="AJ261" i="7"/>
  <c r="AL261" i="7"/>
  <c r="K262" i="7"/>
  <c r="M262" i="7"/>
  <c r="AB262" i="7"/>
  <c r="AD262" i="7" s="1"/>
  <c r="AC262" i="7"/>
  <c r="AE262" i="7"/>
  <c r="AF262" i="7"/>
  <c r="AG262" i="7"/>
  <c r="AI262" i="7"/>
  <c r="AJ262" i="7"/>
  <c r="AL262" i="7"/>
  <c r="K263" i="7"/>
  <c r="M263" i="7"/>
  <c r="AB263" i="7"/>
  <c r="AD263" i="7" s="1"/>
  <c r="AC263" i="7"/>
  <c r="AE263" i="7"/>
  <c r="AF263" i="7"/>
  <c r="AG263" i="7"/>
  <c r="AI263" i="7"/>
  <c r="AJ263" i="7"/>
  <c r="AL263" i="7"/>
  <c r="K264" i="7"/>
  <c r="M264" i="7"/>
  <c r="AB264" i="7"/>
  <c r="AD264" i="7" s="1"/>
  <c r="AC264" i="7"/>
  <c r="AE264" i="7"/>
  <c r="AF264" i="7"/>
  <c r="AG264" i="7"/>
  <c r="AI264" i="7"/>
  <c r="AJ264" i="7"/>
  <c r="AL264" i="7"/>
  <c r="K265" i="7"/>
  <c r="M265" i="7"/>
  <c r="AB265" i="7"/>
  <c r="AD265" i="7" s="1"/>
  <c r="AC265" i="7"/>
  <c r="AE265" i="7"/>
  <c r="AF265" i="7"/>
  <c r="AG265" i="7"/>
  <c r="AI265" i="7"/>
  <c r="AJ265" i="7"/>
  <c r="AL265" i="7"/>
  <c r="K266" i="7"/>
  <c r="M266" i="7"/>
  <c r="AB266" i="7"/>
  <c r="AD266" i="7" s="1"/>
  <c r="AC266" i="7"/>
  <c r="AE266" i="7"/>
  <c r="AF266" i="7"/>
  <c r="AG266" i="7"/>
  <c r="AI266" i="7"/>
  <c r="AJ266" i="7"/>
  <c r="AL266" i="7"/>
  <c r="K267" i="7"/>
  <c r="M267" i="7"/>
  <c r="AB267" i="7"/>
  <c r="AD267" i="7" s="1"/>
  <c r="AC267" i="7"/>
  <c r="AE267" i="7"/>
  <c r="AF267" i="7"/>
  <c r="AG267" i="7"/>
  <c r="AI267" i="7"/>
  <c r="AJ267" i="7"/>
  <c r="AL267" i="7"/>
  <c r="K268" i="7"/>
  <c r="M268" i="7"/>
  <c r="AB268" i="7"/>
  <c r="AD268" i="7" s="1"/>
  <c r="AC268" i="7"/>
  <c r="AE268" i="7"/>
  <c r="AF268" i="7"/>
  <c r="AG268" i="7"/>
  <c r="AI268" i="7"/>
  <c r="AJ268" i="7"/>
  <c r="AL268" i="7"/>
  <c r="K269" i="7"/>
  <c r="M269" i="7"/>
  <c r="AB269" i="7"/>
  <c r="AD269" i="7" s="1"/>
  <c r="AC269" i="7"/>
  <c r="AE269" i="7"/>
  <c r="AF269" i="7"/>
  <c r="AG269" i="7"/>
  <c r="AI269" i="7"/>
  <c r="AJ269" i="7"/>
  <c r="AL269" i="7"/>
  <c r="K270" i="7"/>
  <c r="M270" i="7"/>
  <c r="AB270" i="7"/>
  <c r="AD270" i="7" s="1"/>
  <c r="AC270" i="7"/>
  <c r="AE270" i="7"/>
  <c r="AF270" i="7"/>
  <c r="AG270" i="7"/>
  <c r="AI270" i="7"/>
  <c r="AJ270" i="7"/>
  <c r="AL270" i="7"/>
  <c r="K271" i="7"/>
  <c r="M271" i="7"/>
  <c r="AB271" i="7"/>
  <c r="AD271" i="7" s="1"/>
  <c r="AC271" i="7"/>
  <c r="AE271" i="7"/>
  <c r="AF271" i="7"/>
  <c r="AG271" i="7"/>
  <c r="AI271" i="7"/>
  <c r="AJ271" i="7"/>
  <c r="AL271" i="7"/>
  <c r="K272" i="7"/>
  <c r="M272" i="7"/>
  <c r="AB272" i="7"/>
  <c r="AD272" i="7" s="1"/>
  <c r="AC272" i="7"/>
  <c r="AE272" i="7"/>
  <c r="AF272" i="7"/>
  <c r="AG272" i="7"/>
  <c r="AI272" i="7"/>
  <c r="AJ272" i="7"/>
  <c r="AL272" i="7"/>
  <c r="K273" i="7"/>
  <c r="M273" i="7"/>
  <c r="AB273" i="7"/>
  <c r="AD273" i="7" s="1"/>
  <c r="AC273" i="7"/>
  <c r="AE273" i="7"/>
  <c r="AF273" i="7"/>
  <c r="AG273" i="7"/>
  <c r="AI273" i="7"/>
  <c r="AJ273" i="7"/>
  <c r="AL273" i="7"/>
  <c r="K274" i="7"/>
  <c r="M274" i="7"/>
  <c r="AB274" i="7"/>
  <c r="AD274" i="7" s="1"/>
  <c r="AC274" i="7"/>
  <c r="AE274" i="7"/>
  <c r="AF274" i="7"/>
  <c r="AG274" i="7"/>
  <c r="AI274" i="7"/>
  <c r="AJ274" i="7"/>
  <c r="AL274" i="7"/>
  <c r="K275" i="7"/>
  <c r="M275" i="7"/>
  <c r="AB275" i="7"/>
  <c r="AD275" i="7" s="1"/>
  <c r="AC275" i="7"/>
  <c r="AE275" i="7"/>
  <c r="AF275" i="7"/>
  <c r="AG275" i="7"/>
  <c r="AI275" i="7"/>
  <c r="AJ275" i="7"/>
  <c r="AL275" i="7"/>
  <c r="K276" i="7"/>
  <c r="M276" i="7"/>
  <c r="AB276" i="7"/>
  <c r="AD276" i="7" s="1"/>
  <c r="AC276" i="7"/>
  <c r="AE276" i="7"/>
  <c r="AF276" i="7"/>
  <c r="AG276" i="7"/>
  <c r="AI276" i="7"/>
  <c r="AJ276" i="7"/>
  <c r="AL276" i="7"/>
  <c r="K277" i="7"/>
  <c r="M277" i="7"/>
  <c r="AB277" i="7"/>
  <c r="AD277" i="7" s="1"/>
  <c r="AC277" i="7"/>
  <c r="AE277" i="7"/>
  <c r="AF277" i="7"/>
  <c r="AG277" i="7"/>
  <c r="AI277" i="7"/>
  <c r="AJ277" i="7"/>
  <c r="AL277" i="7"/>
  <c r="K278" i="7"/>
  <c r="M278" i="7"/>
  <c r="AB278" i="7"/>
  <c r="AD278" i="7" s="1"/>
  <c r="AC278" i="7"/>
  <c r="AE278" i="7"/>
  <c r="AF278" i="7"/>
  <c r="AG278" i="7"/>
  <c r="AI278" i="7"/>
  <c r="AJ278" i="7"/>
  <c r="AL278" i="7"/>
  <c r="K279" i="7"/>
  <c r="M279" i="7"/>
  <c r="AB279" i="7"/>
  <c r="AD279" i="7" s="1"/>
  <c r="AC279" i="7"/>
  <c r="AE279" i="7"/>
  <c r="AF279" i="7"/>
  <c r="AG279" i="7"/>
  <c r="AI279" i="7"/>
  <c r="AJ279" i="7"/>
  <c r="AL279" i="7"/>
  <c r="K280" i="7"/>
  <c r="M280" i="7"/>
  <c r="AB280" i="7"/>
  <c r="AD280" i="7" s="1"/>
  <c r="AC280" i="7"/>
  <c r="AE280" i="7"/>
  <c r="AF280" i="7"/>
  <c r="AG280" i="7"/>
  <c r="AI280" i="7"/>
  <c r="AJ280" i="7"/>
  <c r="AL280" i="7"/>
  <c r="K281" i="7"/>
  <c r="M281" i="7"/>
  <c r="AB281" i="7"/>
  <c r="AD281" i="7" s="1"/>
  <c r="AC281" i="7"/>
  <c r="AE281" i="7"/>
  <c r="AF281" i="7"/>
  <c r="AG281" i="7"/>
  <c r="AI281" i="7"/>
  <c r="AJ281" i="7"/>
  <c r="AL281" i="7"/>
  <c r="K282" i="7"/>
  <c r="M282" i="7"/>
  <c r="AB282" i="7"/>
  <c r="AD282" i="7" s="1"/>
  <c r="AC282" i="7"/>
  <c r="AE282" i="7"/>
  <c r="AF282" i="7"/>
  <c r="AG282" i="7"/>
  <c r="AI282" i="7"/>
  <c r="AJ282" i="7"/>
  <c r="AL282" i="7"/>
  <c r="K283" i="7"/>
  <c r="M283" i="7"/>
  <c r="AB283" i="7"/>
  <c r="AD283" i="7" s="1"/>
  <c r="AC283" i="7"/>
  <c r="AE283" i="7"/>
  <c r="AF283" i="7"/>
  <c r="AG283" i="7"/>
  <c r="AI283" i="7"/>
  <c r="AJ283" i="7"/>
  <c r="AL283" i="7"/>
  <c r="K284" i="7"/>
  <c r="M284" i="7"/>
  <c r="AB284" i="7"/>
  <c r="AD284" i="7" s="1"/>
  <c r="AC284" i="7"/>
  <c r="AE284" i="7"/>
  <c r="AF284" i="7"/>
  <c r="AG284" i="7"/>
  <c r="AI284" i="7"/>
  <c r="AJ284" i="7"/>
  <c r="AL284" i="7"/>
  <c r="K285" i="7"/>
  <c r="M285" i="7"/>
  <c r="AB285" i="7"/>
  <c r="AD285" i="7" s="1"/>
  <c r="AC285" i="7"/>
  <c r="AE285" i="7"/>
  <c r="AF285" i="7"/>
  <c r="AG285" i="7"/>
  <c r="AI285" i="7"/>
  <c r="AJ285" i="7"/>
  <c r="AL285" i="7"/>
  <c r="K286" i="7"/>
  <c r="M286" i="7"/>
  <c r="AB286" i="7"/>
  <c r="AD286" i="7" s="1"/>
  <c r="AC286" i="7"/>
  <c r="AE286" i="7"/>
  <c r="AF286" i="7"/>
  <c r="AG286" i="7"/>
  <c r="AI286" i="7"/>
  <c r="AJ286" i="7"/>
  <c r="AL286" i="7"/>
  <c r="K287" i="7"/>
  <c r="M287" i="7"/>
  <c r="AB287" i="7"/>
  <c r="AD287" i="7" s="1"/>
  <c r="AC287" i="7"/>
  <c r="AE287" i="7"/>
  <c r="AF287" i="7"/>
  <c r="AG287" i="7"/>
  <c r="AI287" i="7"/>
  <c r="AJ287" i="7"/>
  <c r="AL287" i="7"/>
  <c r="K288" i="7"/>
  <c r="M288" i="7"/>
  <c r="AB288" i="7"/>
  <c r="AD288" i="7" s="1"/>
  <c r="AC288" i="7"/>
  <c r="AE288" i="7"/>
  <c r="AF288" i="7"/>
  <c r="AG288" i="7"/>
  <c r="AI288" i="7"/>
  <c r="AJ288" i="7"/>
  <c r="AL288" i="7"/>
  <c r="K289" i="7"/>
  <c r="M289" i="7"/>
  <c r="AB289" i="7"/>
  <c r="AD289" i="7" s="1"/>
  <c r="AC289" i="7"/>
  <c r="AE289" i="7"/>
  <c r="AF289" i="7"/>
  <c r="AG289" i="7"/>
  <c r="AI289" i="7"/>
  <c r="AJ289" i="7"/>
  <c r="AL289" i="7"/>
  <c r="K290" i="7"/>
  <c r="M290" i="7"/>
  <c r="AB290" i="7"/>
  <c r="AD290" i="7" s="1"/>
  <c r="AC290" i="7"/>
  <c r="AE290" i="7"/>
  <c r="AF290" i="7"/>
  <c r="AG290" i="7"/>
  <c r="AI290" i="7"/>
  <c r="AJ290" i="7"/>
  <c r="AL290" i="7"/>
  <c r="K291" i="7"/>
  <c r="M291" i="7"/>
  <c r="AB291" i="7"/>
  <c r="AD291" i="7" s="1"/>
  <c r="AC291" i="7"/>
  <c r="AE291" i="7"/>
  <c r="AF291" i="7"/>
  <c r="AG291" i="7"/>
  <c r="AI291" i="7"/>
  <c r="AJ291" i="7"/>
  <c r="AL291" i="7"/>
  <c r="K292" i="7"/>
  <c r="M292" i="7"/>
  <c r="AB292" i="7"/>
  <c r="AD292" i="7" s="1"/>
  <c r="AC292" i="7"/>
  <c r="AE292" i="7"/>
  <c r="AF292" i="7"/>
  <c r="AG292" i="7"/>
  <c r="AI292" i="7"/>
  <c r="AJ292" i="7"/>
  <c r="AL292" i="7"/>
  <c r="K293" i="7"/>
  <c r="M293" i="7"/>
  <c r="AB293" i="7"/>
  <c r="AD293" i="7" s="1"/>
  <c r="AC293" i="7"/>
  <c r="AE293" i="7"/>
  <c r="AF293" i="7"/>
  <c r="AG293" i="7"/>
  <c r="AI293" i="7"/>
  <c r="AJ293" i="7"/>
  <c r="AL293" i="7"/>
  <c r="K294" i="7"/>
  <c r="M294" i="7"/>
  <c r="AB294" i="7"/>
  <c r="AD294" i="7" s="1"/>
  <c r="AC294" i="7"/>
  <c r="AE294" i="7"/>
  <c r="AF294" i="7"/>
  <c r="AG294" i="7"/>
  <c r="AI294" i="7"/>
  <c r="AJ294" i="7"/>
  <c r="AL294" i="7"/>
  <c r="K295" i="7"/>
  <c r="M295" i="7"/>
  <c r="AB295" i="7"/>
  <c r="AD295" i="7" s="1"/>
  <c r="AC295" i="7"/>
  <c r="AE295" i="7"/>
  <c r="AF295" i="7"/>
  <c r="AG295" i="7"/>
  <c r="AI295" i="7"/>
  <c r="AJ295" i="7"/>
  <c r="AL295" i="7"/>
  <c r="K296" i="7"/>
  <c r="M296" i="7"/>
  <c r="AB296" i="7"/>
  <c r="AD296" i="7" s="1"/>
  <c r="AC296" i="7"/>
  <c r="AE296" i="7"/>
  <c r="AF296" i="7"/>
  <c r="AG296" i="7"/>
  <c r="AI296" i="7"/>
  <c r="AJ296" i="7"/>
  <c r="AL296" i="7"/>
  <c r="K297" i="7"/>
  <c r="M297" i="7"/>
  <c r="AB297" i="7"/>
  <c r="AD297" i="7" s="1"/>
  <c r="AC297" i="7"/>
  <c r="AE297" i="7"/>
  <c r="AF297" i="7"/>
  <c r="AG297" i="7"/>
  <c r="AI297" i="7"/>
  <c r="AJ297" i="7"/>
  <c r="AL297" i="7"/>
  <c r="K298" i="7"/>
  <c r="M298" i="7"/>
  <c r="AB298" i="7"/>
  <c r="AD298" i="7" s="1"/>
  <c r="AC298" i="7"/>
  <c r="AE298" i="7"/>
  <c r="AF298" i="7"/>
  <c r="AG298" i="7"/>
  <c r="AI298" i="7"/>
  <c r="AJ298" i="7"/>
  <c r="AL298" i="7"/>
  <c r="K299" i="7"/>
  <c r="M299" i="7"/>
  <c r="AB299" i="7"/>
  <c r="AD299" i="7" s="1"/>
  <c r="AC299" i="7"/>
  <c r="AE299" i="7"/>
  <c r="AF299" i="7"/>
  <c r="AG299" i="7"/>
  <c r="AI299" i="7"/>
  <c r="AJ299" i="7"/>
  <c r="AL299" i="7"/>
  <c r="K300" i="7"/>
  <c r="M300" i="7"/>
  <c r="AB300" i="7"/>
  <c r="AD300" i="7" s="1"/>
  <c r="AC300" i="7"/>
  <c r="AE300" i="7"/>
  <c r="AF300" i="7"/>
  <c r="AG300" i="7"/>
  <c r="AI300" i="7"/>
  <c r="AJ300" i="7"/>
  <c r="AL300" i="7"/>
  <c r="K301" i="7"/>
  <c r="M301" i="7"/>
  <c r="AB301" i="7"/>
  <c r="AD301" i="7" s="1"/>
  <c r="AC301" i="7"/>
  <c r="AE301" i="7"/>
  <c r="AF301" i="7"/>
  <c r="AG301" i="7"/>
  <c r="AI301" i="7"/>
  <c r="AJ301" i="7"/>
  <c r="AL301" i="7"/>
  <c r="K302" i="7"/>
  <c r="M302" i="7"/>
  <c r="AB302" i="7"/>
  <c r="AD302" i="7" s="1"/>
  <c r="AC302" i="7"/>
  <c r="AE302" i="7"/>
  <c r="AF302" i="7"/>
  <c r="AG302" i="7"/>
  <c r="AI302" i="7"/>
  <c r="AJ302" i="7"/>
  <c r="AL302" i="7"/>
  <c r="K303" i="7"/>
  <c r="M303" i="7"/>
  <c r="AB303" i="7"/>
  <c r="AD303" i="7" s="1"/>
  <c r="AC303" i="7"/>
  <c r="AE303" i="7"/>
  <c r="AF303" i="7"/>
  <c r="AG303" i="7"/>
  <c r="AI303" i="7"/>
  <c r="AJ303" i="7"/>
  <c r="AL303" i="7"/>
  <c r="K304" i="7"/>
  <c r="M304" i="7"/>
  <c r="AB304" i="7"/>
  <c r="AD304" i="7" s="1"/>
  <c r="AC304" i="7"/>
  <c r="AE304" i="7"/>
  <c r="AF304" i="7"/>
  <c r="AG304" i="7"/>
  <c r="AI304" i="7"/>
  <c r="AJ304" i="7"/>
  <c r="AL304" i="7"/>
  <c r="K305" i="7"/>
  <c r="M305" i="7"/>
  <c r="AB305" i="7"/>
  <c r="AD305" i="7" s="1"/>
  <c r="AC305" i="7"/>
  <c r="AE305" i="7"/>
  <c r="AF305" i="7"/>
  <c r="AG305" i="7"/>
  <c r="AI305" i="7"/>
  <c r="AJ305" i="7"/>
  <c r="AL305" i="7"/>
  <c r="K306" i="7"/>
  <c r="M306" i="7"/>
  <c r="AB306" i="7"/>
  <c r="AD306" i="7" s="1"/>
  <c r="AC306" i="7"/>
  <c r="AE306" i="7"/>
  <c r="AF306" i="7"/>
  <c r="AG306" i="7"/>
  <c r="AI306" i="7"/>
  <c r="AJ306" i="7"/>
  <c r="AL306" i="7"/>
  <c r="K307" i="7"/>
  <c r="M307" i="7"/>
  <c r="AB307" i="7"/>
  <c r="AD307" i="7" s="1"/>
  <c r="AC307" i="7"/>
  <c r="AE307" i="7"/>
  <c r="AF307" i="7"/>
  <c r="AG307" i="7"/>
  <c r="AI307" i="7"/>
  <c r="AJ307" i="7"/>
  <c r="AL307" i="7"/>
  <c r="K308" i="7"/>
  <c r="M308" i="7"/>
  <c r="AB308" i="7"/>
  <c r="AD308" i="7" s="1"/>
  <c r="AC308" i="7"/>
  <c r="AE308" i="7"/>
  <c r="AF308" i="7"/>
  <c r="AG308" i="7"/>
  <c r="AI308" i="7"/>
  <c r="AJ308" i="7"/>
  <c r="AL308" i="7"/>
  <c r="K309" i="7"/>
  <c r="M309" i="7"/>
  <c r="AB309" i="7"/>
  <c r="AD309" i="7" s="1"/>
  <c r="AC309" i="7"/>
  <c r="AE309" i="7"/>
  <c r="AF309" i="7"/>
  <c r="AG309" i="7"/>
  <c r="AI309" i="7"/>
  <c r="AJ309" i="7"/>
  <c r="AL309" i="7"/>
  <c r="K310" i="7"/>
  <c r="M310" i="7"/>
  <c r="AB310" i="7"/>
  <c r="AD310" i="7" s="1"/>
  <c r="AC310" i="7"/>
  <c r="AE310" i="7"/>
  <c r="AF310" i="7"/>
  <c r="AG310" i="7"/>
  <c r="AI310" i="7"/>
  <c r="AJ310" i="7"/>
  <c r="AL310" i="7"/>
  <c r="K311" i="7"/>
  <c r="M311" i="7"/>
  <c r="AB311" i="7"/>
  <c r="AD311" i="7" s="1"/>
  <c r="AC311" i="7"/>
  <c r="AE311" i="7"/>
  <c r="AF311" i="7"/>
  <c r="AG311" i="7"/>
  <c r="AI311" i="7"/>
  <c r="AJ311" i="7"/>
  <c r="AL311" i="7"/>
  <c r="K312" i="7"/>
  <c r="M312" i="7"/>
  <c r="AB312" i="7"/>
  <c r="AD312" i="7" s="1"/>
  <c r="AC312" i="7"/>
  <c r="AE312" i="7"/>
  <c r="AF312" i="7"/>
  <c r="AG312" i="7"/>
  <c r="AI312" i="7"/>
  <c r="AJ312" i="7"/>
  <c r="AL312" i="7"/>
  <c r="K313" i="7"/>
  <c r="M313" i="7"/>
  <c r="AB313" i="7"/>
  <c r="AD313" i="7" s="1"/>
  <c r="AC313" i="7"/>
  <c r="AE313" i="7"/>
  <c r="AF313" i="7"/>
  <c r="AG313" i="7"/>
  <c r="AI313" i="7"/>
  <c r="AJ313" i="7"/>
  <c r="AL313" i="7"/>
  <c r="K314" i="7"/>
  <c r="M314" i="7"/>
  <c r="AB314" i="7"/>
  <c r="AD314" i="7" s="1"/>
  <c r="AC314" i="7"/>
  <c r="AE314" i="7"/>
  <c r="AF314" i="7"/>
  <c r="AG314" i="7"/>
  <c r="AI314" i="7"/>
  <c r="AJ314" i="7"/>
  <c r="AL314" i="7"/>
  <c r="K315" i="7"/>
  <c r="M315" i="7"/>
  <c r="AB315" i="7"/>
  <c r="AD315" i="7" s="1"/>
  <c r="AC315" i="7"/>
  <c r="AE315" i="7"/>
  <c r="AF315" i="7"/>
  <c r="AG315" i="7"/>
  <c r="AI315" i="7"/>
  <c r="AJ315" i="7"/>
  <c r="AL315" i="7"/>
  <c r="K316" i="7"/>
  <c r="M316" i="7"/>
  <c r="AB316" i="7"/>
  <c r="AD316" i="7" s="1"/>
  <c r="AC316" i="7"/>
  <c r="AE316" i="7"/>
  <c r="AF316" i="7"/>
  <c r="AG316" i="7"/>
  <c r="AI316" i="7"/>
  <c r="AJ316" i="7"/>
  <c r="AL316" i="7"/>
  <c r="K317" i="7"/>
  <c r="M317" i="7"/>
  <c r="AB317" i="7"/>
  <c r="AD317" i="7" s="1"/>
  <c r="AC317" i="7"/>
  <c r="AE317" i="7"/>
  <c r="AF317" i="7"/>
  <c r="AG317" i="7"/>
  <c r="AI317" i="7"/>
  <c r="AJ317" i="7"/>
  <c r="AL317" i="7"/>
  <c r="K318" i="7"/>
  <c r="M318" i="7"/>
  <c r="AB318" i="7"/>
  <c r="AD318" i="7" s="1"/>
  <c r="AC318" i="7"/>
  <c r="AE318" i="7"/>
  <c r="AF318" i="7"/>
  <c r="AG318" i="7"/>
  <c r="AI318" i="7"/>
  <c r="AJ318" i="7"/>
  <c r="AL318" i="7"/>
  <c r="K319" i="7"/>
  <c r="M319" i="7"/>
  <c r="AB319" i="7"/>
  <c r="AD319" i="7" s="1"/>
  <c r="AC319" i="7"/>
  <c r="AE319" i="7"/>
  <c r="AF319" i="7"/>
  <c r="AG319" i="7"/>
  <c r="AI319" i="7"/>
  <c r="AJ319" i="7"/>
  <c r="AL319" i="7"/>
  <c r="K320" i="7"/>
  <c r="M320" i="7"/>
  <c r="AB320" i="7"/>
  <c r="AD320" i="7" s="1"/>
  <c r="AC320" i="7"/>
  <c r="AE320" i="7"/>
  <c r="AF320" i="7"/>
  <c r="AG320" i="7"/>
  <c r="AI320" i="7"/>
  <c r="AJ320" i="7"/>
  <c r="AL320" i="7"/>
  <c r="K321" i="7"/>
  <c r="M321" i="7"/>
  <c r="AB321" i="7"/>
  <c r="AD321" i="7" s="1"/>
  <c r="AC321" i="7"/>
  <c r="AE321" i="7"/>
  <c r="AF321" i="7"/>
  <c r="AG321" i="7"/>
  <c r="AI321" i="7"/>
  <c r="AJ321" i="7"/>
  <c r="AL321" i="7"/>
  <c r="K322" i="7"/>
  <c r="M322" i="7"/>
  <c r="AB322" i="7"/>
  <c r="AD322" i="7" s="1"/>
  <c r="AC322" i="7"/>
  <c r="AE322" i="7"/>
  <c r="AF322" i="7"/>
  <c r="AG322" i="7"/>
  <c r="AI322" i="7"/>
  <c r="AJ322" i="7"/>
  <c r="AL322" i="7"/>
  <c r="K323" i="7"/>
  <c r="M323" i="7"/>
  <c r="AB323" i="7"/>
  <c r="AD323" i="7" s="1"/>
  <c r="AC323" i="7"/>
  <c r="AE323" i="7"/>
  <c r="AF323" i="7"/>
  <c r="AG323" i="7"/>
  <c r="AI323" i="7"/>
  <c r="AJ323" i="7"/>
  <c r="AL323" i="7"/>
  <c r="K324" i="7"/>
  <c r="M324" i="7"/>
  <c r="AB324" i="7"/>
  <c r="AD324" i="7" s="1"/>
  <c r="AC324" i="7"/>
  <c r="AE324" i="7"/>
  <c r="AF324" i="7"/>
  <c r="AG324" i="7"/>
  <c r="AI324" i="7"/>
  <c r="AJ324" i="7"/>
  <c r="AL324" i="7"/>
  <c r="K325" i="7"/>
  <c r="M325" i="7"/>
  <c r="AB325" i="7"/>
  <c r="AD325" i="7" s="1"/>
  <c r="AC325" i="7"/>
  <c r="AE325" i="7"/>
  <c r="AF325" i="7"/>
  <c r="AG325" i="7"/>
  <c r="AI325" i="7"/>
  <c r="AJ325" i="7"/>
  <c r="AL325" i="7"/>
  <c r="K326" i="7"/>
  <c r="M326" i="7"/>
  <c r="AB326" i="7"/>
  <c r="AD326" i="7" s="1"/>
  <c r="AC326" i="7"/>
  <c r="AE326" i="7"/>
  <c r="AF326" i="7"/>
  <c r="AG326" i="7"/>
  <c r="AI326" i="7"/>
  <c r="AJ326" i="7"/>
  <c r="AL326" i="7"/>
  <c r="K327" i="7"/>
  <c r="M327" i="7"/>
  <c r="AB327" i="7"/>
  <c r="AD327" i="7" s="1"/>
  <c r="AC327" i="7"/>
  <c r="AE327" i="7"/>
  <c r="AF327" i="7"/>
  <c r="AG327" i="7"/>
  <c r="AI327" i="7"/>
  <c r="AJ327" i="7"/>
  <c r="AL327" i="7"/>
  <c r="K328" i="7"/>
  <c r="M328" i="7"/>
  <c r="AB328" i="7"/>
  <c r="AD328" i="7" s="1"/>
  <c r="AC328" i="7"/>
  <c r="AE328" i="7"/>
  <c r="AF328" i="7"/>
  <c r="AG328" i="7"/>
  <c r="AI328" i="7"/>
  <c r="AJ328" i="7"/>
  <c r="AL328" i="7"/>
  <c r="K329" i="7"/>
  <c r="M329" i="7"/>
  <c r="AB329" i="7"/>
  <c r="AD329" i="7" s="1"/>
  <c r="AC329" i="7"/>
  <c r="AE329" i="7"/>
  <c r="AF329" i="7"/>
  <c r="AG329" i="7"/>
  <c r="AI329" i="7"/>
  <c r="AJ329" i="7"/>
  <c r="AL329" i="7"/>
  <c r="K330" i="7"/>
  <c r="M330" i="7"/>
  <c r="AB330" i="7"/>
  <c r="AD330" i="7" s="1"/>
  <c r="AC330" i="7"/>
  <c r="AE330" i="7"/>
  <c r="AF330" i="7"/>
  <c r="AG330" i="7"/>
  <c r="AI330" i="7"/>
  <c r="AJ330" i="7"/>
  <c r="AL330" i="7"/>
  <c r="K331" i="7"/>
  <c r="M331" i="7"/>
  <c r="AB331" i="7"/>
  <c r="AD331" i="7" s="1"/>
  <c r="AC331" i="7"/>
  <c r="AE331" i="7"/>
  <c r="AF331" i="7"/>
  <c r="AG331" i="7"/>
  <c r="AI331" i="7"/>
  <c r="AJ331" i="7"/>
  <c r="AL331" i="7"/>
  <c r="K332" i="7"/>
  <c r="M332" i="7"/>
  <c r="AB332" i="7"/>
  <c r="AD332" i="7" s="1"/>
  <c r="AC332" i="7"/>
  <c r="AE332" i="7"/>
  <c r="AF332" i="7"/>
  <c r="AG332" i="7"/>
  <c r="AI332" i="7"/>
  <c r="AJ332" i="7"/>
  <c r="AL332" i="7"/>
  <c r="K333" i="7"/>
  <c r="M333" i="7"/>
  <c r="AB333" i="7"/>
  <c r="AD333" i="7" s="1"/>
  <c r="AC333" i="7"/>
  <c r="AE333" i="7"/>
  <c r="AF333" i="7"/>
  <c r="AG333" i="7"/>
  <c r="AI333" i="7"/>
  <c r="AJ333" i="7"/>
  <c r="AL333" i="7"/>
  <c r="K334" i="7"/>
  <c r="M334" i="7"/>
  <c r="AB334" i="7"/>
  <c r="AD334" i="7" s="1"/>
  <c r="AC334" i="7"/>
  <c r="AE334" i="7"/>
  <c r="AF334" i="7"/>
  <c r="AG334" i="7"/>
  <c r="AI334" i="7"/>
  <c r="AJ334" i="7"/>
  <c r="AL334" i="7"/>
  <c r="K335" i="7"/>
  <c r="M335" i="7"/>
  <c r="AB335" i="7"/>
  <c r="AD335" i="7" s="1"/>
  <c r="AC335" i="7"/>
  <c r="AE335" i="7"/>
  <c r="AF335" i="7"/>
  <c r="AG335" i="7"/>
  <c r="AI335" i="7"/>
  <c r="AJ335" i="7"/>
  <c r="AL335" i="7"/>
  <c r="K336" i="7"/>
  <c r="M336" i="7"/>
  <c r="AB336" i="7"/>
  <c r="AD336" i="7" s="1"/>
  <c r="AC336" i="7"/>
  <c r="AE336" i="7"/>
  <c r="AF336" i="7"/>
  <c r="AG336" i="7"/>
  <c r="AI336" i="7"/>
  <c r="AJ336" i="7"/>
  <c r="AL336" i="7"/>
  <c r="K337" i="7"/>
  <c r="M337" i="7"/>
  <c r="AB337" i="7"/>
  <c r="AD337" i="7" s="1"/>
  <c r="AC337" i="7"/>
  <c r="AE337" i="7"/>
  <c r="AF337" i="7"/>
  <c r="AG337" i="7"/>
  <c r="AI337" i="7"/>
  <c r="AJ337" i="7"/>
  <c r="AL337" i="7"/>
  <c r="K338" i="7"/>
  <c r="M338" i="7"/>
  <c r="AB338" i="7"/>
  <c r="AD338" i="7" s="1"/>
  <c r="AC338" i="7"/>
  <c r="AE338" i="7"/>
  <c r="AF338" i="7"/>
  <c r="AG338" i="7"/>
  <c r="AI338" i="7"/>
  <c r="AJ338" i="7"/>
  <c r="AL338" i="7"/>
  <c r="K339" i="7"/>
  <c r="M339" i="7"/>
  <c r="AB339" i="7"/>
  <c r="AD339" i="7" s="1"/>
  <c r="AC339" i="7"/>
  <c r="AE339" i="7"/>
  <c r="AF339" i="7"/>
  <c r="AG339" i="7"/>
  <c r="AI339" i="7"/>
  <c r="AJ339" i="7"/>
  <c r="AL339" i="7"/>
  <c r="K340" i="7"/>
  <c r="M340" i="7"/>
  <c r="AB340" i="7"/>
  <c r="AD340" i="7" s="1"/>
  <c r="AC340" i="7"/>
  <c r="AE340" i="7"/>
  <c r="AF340" i="7"/>
  <c r="AG340" i="7"/>
  <c r="AI340" i="7"/>
  <c r="AJ340" i="7"/>
  <c r="AL340" i="7"/>
  <c r="K341" i="7"/>
  <c r="M341" i="7"/>
  <c r="AB341" i="7"/>
  <c r="AD341" i="7" s="1"/>
  <c r="AC341" i="7"/>
  <c r="AE341" i="7"/>
  <c r="AF341" i="7"/>
  <c r="AG341" i="7"/>
  <c r="AI341" i="7"/>
  <c r="AJ341" i="7"/>
  <c r="AL341" i="7"/>
  <c r="K342" i="7"/>
  <c r="M342" i="7"/>
  <c r="AB342" i="7"/>
  <c r="AD342" i="7" s="1"/>
  <c r="AC342" i="7"/>
  <c r="AE342" i="7"/>
  <c r="AF342" i="7"/>
  <c r="AG342" i="7"/>
  <c r="AI342" i="7"/>
  <c r="AJ342" i="7"/>
  <c r="AL342" i="7"/>
  <c r="K343" i="7"/>
  <c r="M343" i="7"/>
  <c r="AB343" i="7"/>
  <c r="AD343" i="7" s="1"/>
  <c r="AC343" i="7"/>
  <c r="AE343" i="7"/>
  <c r="AF343" i="7"/>
  <c r="AG343" i="7"/>
  <c r="AI343" i="7"/>
  <c r="AJ343" i="7"/>
  <c r="AL343" i="7"/>
  <c r="K344" i="7"/>
  <c r="M344" i="7"/>
  <c r="AB344" i="7"/>
  <c r="AD344" i="7" s="1"/>
  <c r="AC344" i="7"/>
  <c r="AE344" i="7"/>
  <c r="AF344" i="7"/>
  <c r="AG344" i="7"/>
  <c r="AI344" i="7"/>
  <c r="AJ344" i="7"/>
  <c r="AL344" i="7"/>
  <c r="K345" i="7"/>
  <c r="M345" i="7"/>
  <c r="AB345" i="7"/>
  <c r="AD345" i="7" s="1"/>
  <c r="AC345" i="7"/>
  <c r="AE345" i="7"/>
  <c r="AF345" i="7"/>
  <c r="AG345" i="7"/>
  <c r="AI345" i="7"/>
  <c r="AJ345" i="7"/>
  <c r="AL345" i="7"/>
  <c r="K346" i="7"/>
  <c r="M346" i="7"/>
  <c r="AB346" i="7"/>
  <c r="AD346" i="7" s="1"/>
  <c r="AC346" i="7"/>
  <c r="AE346" i="7"/>
  <c r="AF346" i="7"/>
  <c r="AG346" i="7"/>
  <c r="AI346" i="7"/>
  <c r="AJ346" i="7"/>
  <c r="AL346" i="7"/>
  <c r="K347" i="7"/>
  <c r="M347" i="7"/>
  <c r="AB347" i="7"/>
  <c r="AD347" i="7" s="1"/>
  <c r="AC347" i="7"/>
  <c r="AE347" i="7"/>
  <c r="AF347" i="7"/>
  <c r="AG347" i="7"/>
  <c r="AI347" i="7"/>
  <c r="AJ347" i="7"/>
  <c r="AL347" i="7"/>
  <c r="K348" i="7"/>
  <c r="M348" i="7"/>
  <c r="AB348" i="7"/>
  <c r="AD348" i="7" s="1"/>
  <c r="AC348" i="7"/>
  <c r="AE348" i="7"/>
  <c r="AF348" i="7"/>
  <c r="AG348" i="7"/>
  <c r="AI348" i="7"/>
  <c r="AJ348" i="7"/>
  <c r="AL348" i="7"/>
  <c r="K349" i="7"/>
  <c r="M349" i="7"/>
  <c r="AB349" i="7"/>
  <c r="AD349" i="7" s="1"/>
  <c r="AC349" i="7"/>
  <c r="AE349" i="7"/>
  <c r="AF349" i="7"/>
  <c r="AG349" i="7"/>
  <c r="AI349" i="7"/>
  <c r="AJ349" i="7"/>
  <c r="AL349" i="7"/>
  <c r="K350" i="7"/>
  <c r="M350" i="7"/>
  <c r="AB350" i="7"/>
  <c r="AD350" i="7" s="1"/>
  <c r="AC350" i="7"/>
  <c r="AE350" i="7"/>
  <c r="AF350" i="7"/>
  <c r="AG350" i="7"/>
  <c r="AI350" i="7"/>
  <c r="AJ350" i="7"/>
  <c r="AL350" i="7"/>
  <c r="K351" i="7"/>
  <c r="M351" i="7"/>
  <c r="AB351" i="7"/>
  <c r="AD351" i="7" s="1"/>
  <c r="AC351" i="7"/>
  <c r="AE351" i="7"/>
  <c r="AF351" i="7"/>
  <c r="AG351" i="7"/>
  <c r="AI351" i="7"/>
  <c r="AJ351" i="7"/>
  <c r="AL351" i="7"/>
  <c r="K352" i="7"/>
  <c r="M352" i="7"/>
  <c r="AB352" i="7"/>
  <c r="AD352" i="7" s="1"/>
  <c r="AC352" i="7"/>
  <c r="AE352" i="7"/>
  <c r="AF352" i="7"/>
  <c r="AG352" i="7"/>
  <c r="AI352" i="7"/>
  <c r="AJ352" i="7"/>
  <c r="AL352" i="7"/>
  <c r="K353" i="7"/>
  <c r="M353" i="7"/>
  <c r="AB353" i="7"/>
  <c r="AD353" i="7" s="1"/>
  <c r="AC353" i="7"/>
  <c r="AE353" i="7"/>
  <c r="AF353" i="7"/>
  <c r="AG353" i="7"/>
  <c r="AI353" i="7"/>
  <c r="AJ353" i="7"/>
  <c r="AL353" i="7"/>
  <c r="K354" i="7"/>
  <c r="M354" i="7"/>
  <c r="AB354" i="7"/>
  <c r="AD354" i="7" s="1"/>
  <c r="AC354" i="7"/>
  <c r="AE354" i="7"/>
  <c r="AF354" i="7"/>
  <c r="AG354" i="7"/>
  <c r="AI354" i="7"/>
  <c r="AJ354" i="7"/>
  <c r="AL354" i="7"/>
  <c r="K355" i="7"/>
  <c r="M355" i="7"/>
  <c r="AB355" i="7"/>
  <c r="AD355" i="7" s="1"/>
  <c r="AC355" i="7"/>
  <c r="AE355" i="7"/>
  <c r="AF355" i="7"/>
  <c r="AG355" i="7"/>
  <c r="AI355" i="7"/>
  <c r="AJ355" i="7"/>
  <c r="AL355" i="7"/>
  <c r="K356" i="7"/>
  <c r="M356" i="7"/>
  <c r="AB356" i="7"/>
  <c r="AD356" i="7" s="1"/>
  <c r="AC356" i="7"/>
  <c r="AE356" i="7"/>
  <c r="AF356" i="7"/>
  <c r="AG356" i="7"/>
  <c r="AI356" i="7"/>
  <c r="AJ356" i="7"/>
  <c r="AL356" i="7"/>
  <c r="K357" i="7"/>
  <c r="M357" i="7"/>
  <c r="AB357" i="7"/>
  <c r="AD357" i="7" s="1"/>
  <c r="AC357" i="7"/>
  <c r="AE357" i="7"/>
  <c r="AF357" i="7"/>
  <c r="AG357" i="7"/>
  <c r="AI357" i="7"/>
  <c r="AJ357" i="7"/>
  <c r="AL357" i="7"/>
  <c r="K358" i="7"/>
  <c r="M358" i="7"/>
  <c r="AB358" i="7"/>
  <c r="AD358" i="7" s="1"/>
  <c r="AC358" i="7"/>
  <c r="AE358" i="7"/>
  <c r="AF358" i="7"/>
  <c r="AG358" i="7"/>
  <c r="AI358" i="7"/>
  <c r="AJ358" i="7"/>
  <c r="AL358" i="7"/>
  <c r="K359" i="7"/>
  <c r="M359" i="7"/>
  <c r="AB359" i="7"/>
  <c r="AD359" i="7" s="1"/>
  <c r="AC359" i="7"/>
  <c r="AE359" i="7"/>
  <c r="AF359" i="7"/>
  <c r="AG359" i="7"/>
  <c r="AI359" i="7"/>
  <c r="AJ359" i="7"/>
  <c r="AL359" i="7"/>
  <c r="K360" i="7"/>
  <c r="M360" i="7"/>
  <c r="AB360" i="7"/>
  <c r="AD360" i="7" s="1"/>
  <c r="AC360" i="7"/>
  <c r="AE360" i="7"/>
  <c r="AF360" i="7"/>
  <c r="AG360" i="7"/>
  <c r="AI360" i="7"/>
  <c r="AJ360" i="7"/>
  <c r="AL360" i="7"/>
  <c r="K361" i="7"/>
  <c r="M361" i="7"/>
  <c r="AB361" i="7"/>
  <c r="AD361" i="7" s="1"/>
  <c r="AC361" i="7"/>
  <c r="AE361" i="7"/>
  <c r="AF361" i="7"/>
  <c r="AG361" i="7"/>
  <c r="AI361" i="7"/>
  <c r="AJ361" i="7"/>
  <c r="AL361" i="7"/>
  <c r="K362" i="7"/>
  <c r="M362" i="7"/>
  <c r="AB362" i="7"/>
  <c r="AD362" i="7" s="1"/>
  <c r="AC362" i="7"/>
  <c r="AE362" i="7"/>
  <c r="AF362" i="7"/>
  <c r="AG362" i="7"/>
  <c r="AI362" i="7"/>
  <c r="AJ362" i="7"/>
  <c r="AL362" i="7"/>
  <c r="K363" i="7"/>
  <c r="M363" i="7"/>
  <c r="AB363" i="7"/>
  <c r="AD363" i="7" s="1"/>
  <c r="AC363" i="7"/>
  <c r="AE363" i="7"/>
  <c r="AF363" i="7"/>
  <c r="AG363" i="7"/>
  <c r="AI363" i="7"/>
  <c r="AJ363" i="7"/>
  <c r="AL363" i="7"/>
  <c r="K364" i="7"/>
  <c r="M364" i="7"/>
  <c r="AB364" i="7"/>
  <c r="AD364" i="7" s="1"/>
  <c r="AC364" i="7"/>
  <c r="AE364" i="7"/>
  <c r="AF364" i="7"/>
  <c r="AG364" i="7"/>
  <c r="AI364" i="7"/>
  <c r="AJ364" i="7"/>
  <c r="AL364" i="7"/>
  <c r="K365" i="7"/>
  <c r="M365" i="7"/>
  <c r="AB365" i="7"/>
  <c r="AD365" i="7" s="1"/>
  <c r="AC365" i="7"/>
  <c r="AE365" i="7"/>
  <c r="AF365" i="7"/>
  <c r="AG365" i="7"/>
  <c r="AI365" i="7"/>
  <c r="AJ365" i="7"/>
  <c r="AL365" i="7"/>
  <c r="K366" i="7"/>
  <c r="M366" i="7"/>
  <c r="AB366" i="7"/>
  <c r="AD366" i="7" s="1"/>
  <c r="AC366" i="7"/>
  <c r="AE366" i="7"/>
  <c r="AF366" i="7"/>
  <c r="AG366" i="7"/>
  <c r="AI366" i="7"/>
  <c r="AJ366" i="7"/>
  <c r="AL366" i="7"/>
  <c r="K367" i="7"/>
  <c r="M367" i="7"/>
  <c r="AB367" i="7"/>
  <c r="AD367" i="7" s="1"/>
  <c r="AC367" i="7"/>
  <c r="AE367" i="7"/>
  <c r="AF367" i="7"/>
  <c r="AG367" i="7"/>
  <c r="AI367" i="7"/>
  <c r="AJ367" i="7"/>
  <c r="AL367" i="7"/>
  <c r="K368" i="7"/>
  <c r="M368" i="7"/>
  <c r="AB368" i="7"/>
  <c r="AD368" i="7" s="1"/>
  <c r="AC368" i="7"/>
  <c r="AE368" i="7"/>
  <c r="AF368" i="7"/>
  <c r="AG368" i="7"/>
  <c r="AI368" i="7"/>
  <c r="AJ368" i="7"/>
  <c r="AL368" i="7"/>
  <c r="K369" i="7"/>
  <c r="M369" i="7"/>
  <c r="AB369" i="7"/>
  <c r="AD369" i="7" s="1"/>
  <c r="AC369" i="7"/>
  <c r="AE369" i="7"/>
  <c r="AF369" i="7"/>
  <c r="AG369" i="7"/>
  <c r="AI369" i="7"/>
  <c r="AJ369" i="7"/>
  <c r="AL369" i="7"/>
  <c r="K370" i="7"/>
  <c r="M370" i="7"/>
  <c r="AB370" i="7"/>
  <c r="AD370" i="7" s="1"/>
  <c r="AC370" i="7"/>
  <c r="AE370" i="7"/>
  <c r="AF370" i="7"/>
  <c r="AG370" i="7"/>
  <c r="AI370" i="7"/>
  <c r="AJ370" i="7"/>
  <c r="AL370" i="7"/>
  <c r="K371" i="7"/>
  <c r="M371" i="7"/>
  <c r="AB371" i="7"/>
  <c r="AD371" i="7" s="1"/>
  <c r="AC371" i="7"/>
  <c r="AE371" i="7"/>
  <c r="AF371" i="7"/>
  <c r="AG371" i="7"/>
  <c r="AI371" i="7"/>
  <c r="AJ371" i="7"/>
  <c r="AL371" i="7"/>
  <c r="K372" i="7"/>
  <c r="M372" i="7"/>
  <c r="AB372" i="7"/>
  <c r="AD372" i="7" s="1"/>
  <c r="AC372" i="7"/>
  <c r="AE372" i="7"/>
  <c r="AF372" i="7"/>
  <c r="AG372" i="7"/>
  <c r="AI372" i="7"/>
  <c r="AJ372" i="7"/>
  <c r="AL372" i="7"/>
  <c r="K373" i="7"/>
  <c r="M373" i="7"/>
  <c r="AB373" i="7"/>
  <c r="AD373" i="7" s="1"/>
  <c r="AC373" i="7"/>
  <c r="AE373" i="7"/>
  <c r="AF373" i="7"/>
  <c r="AG373" i="7"/>
  <c r="AI373" i="7"/>
  <c r="AJ373" i="7"/>
  <c r="AL373" i="7"/>
  <c r="K374" i="7"/>
  <c r="M374" i="7"/>
  <c r="AB374" i="7"/>
  <c r="AD374" i="7" s="1"/>
  <c r="AC374" i="7"/>
  <c r="AE374" i="7"/>
  <c r="AF374" i="7"/>
  <c r="AG374" i="7"/>
  <c r="AI374" i="7"/>
  <c r="AJ374" i="7"/>
  <c r="AL374" i="7"/>
  <c r="K375" i="7"/>
  <c r="M375" i="7"/>
  <c r="AB375" i="7"/>
  <c r="AD375" i="7" s="1"/>
  <c r="AC375" i="7"/>
  <c r="AE375" i="7"/>
  <c r="AF375" i="7"/>
  <c r="AG375" i="7"/>
  <c r="AI375" i="7"/>
  <c r="AJ375" i="7"/>
  <c r="AL375" i="7"/>
  <c r="K376" i="7"/>
  <c r="M376" i="7"/>
  <c r="AB376" i="7"/>
  <c r="AD376" i="7" s="1"/>
  <c r="AC376" i="7"/>
  <c r="AE376" i="7"/>
  <c r="AF376" i="7"/>
  <c r="AG376" i="7"/>
  <c r="AI376" i="7"/>
  <c r="AJ376" i="7"/>
  <c r="AL376" i="7"/>
  <c r="K377" i="7"/>
  <c r="M377" i="7"/>
  <c r="AB377" i="7"/>
  <c r="AD377" i="7" s="1"/>
  <c r="AC377" i="7"/>
  <c r="AE377" i="7"/>
  <c r="AF377" i="7"/>
  <c r="AG377" i="7"/>
  <c r="AI377" i="7"/>
  <c r="AJ377" i="7"/>
  <c r="AL377" i="7"/>
  <c r="K378" i="7"/>
  <c r="M378" i="7"/>
  <c r="AB378" i="7"/>
  <c r="AD378" i="7" s="1"/>
  <c r="AC378" i="7"/>
  <c r="AE378" i="7"/>
  <c r="AF378" i="7"/>
  <c r="AG378" i="7"/>
  <c r="AI378" i="7"/>
  <c r="AJ378" i="7"/>
  <c r="AL378" i="7"/>
  <c r="K379" i="7"/>
  <c r="M379" i="7"/>
  <c r="AB379" i="7"/>
  <c r="AD379" i="7" s="1"/>
  <c r="AC379" i="7"/>
  <c r="AE379" i="7"/>
  <c r="AF379" i="7"/>
  <c r="AG379" i="7"/>
  <c r="AI379" i="7"/>
  <c r="AJ379" i="7"/>
  <c r="AL379" i="7"/>
  <c r="K380" i="7"/>
  <c r="M380" i="7"/>
  <c r="AB380" i="7"/>
  <c r="AD380" i="7" s="1"/>
  <c r="AC380" i="7"/>
  <c r="AE380" i="7"/>
  <c r="AF380" i="7"/>
  <c r="AG380" i="7"/>
  <c r="AI380" i="7"/>
  <c r="AJ380" i="7"/>
  <c r="AL380" i="7"/>
  <c r="K381" i="7"/>
  <c r="M381" i="7"/>
  <c r="AB381" i="7"/>
  <c r="AD381" i="7" s="1"/>
  <c r="AC381" i="7"/>
  <c r="AE381" i="7"/>
  <c r="AF381" i="7"/>
  <c r="AG381" i="7"/>
  <c r="AI381" i="7"/>
  <c r="AJ381" i="7"/>
  <c r="AL381" i="7"/>
  <c r="K382" i="7"/>
  <c r="M382" i="7"/>
  <c r="AB382" i="7"/>
  <c r="AD382" i="7" s="1"/>
  <c r="AC382" i="7"/>
  <c r="AE382" i="7"/>
  <c r="AF382" i="7"/>
  <c r="AG382" i="7"/>
  <c r="AI382" i="7"/>
  <c r="AJ382" i="7"/>
  <c r="AL382" i="7"/>
  <c r="K383" i="7"/>
  <c r="M383" i="7"/>
  <c r="AB383" i="7"/>
  <c r="AD383" i="7" s="1"/>
  <c r="AC383" i="7"/>
  <c r="AE383" i="7"/>
  <c r="AF383" i="7"/>
  <c r="AG383" i="7"/>
  <c r="AI383" i="7"/>
  <c r="AJ383" i="7"/>
  <c r="AL383" i="7"/>
  <c r="K384" i="7"/>
  <c r="M384" i="7"/>
  <c r="AB384" i="7"/>
  <c r="AD384" i="7" s="1"/>
  <c r="AC384" i="7"/>
  <c r="AE384" i="7"/>
  <c r="AF384" i="7"/>
  <c r="AG384" i="7"/>
  <c r="AI384" i="7"/>
  <c r="AJ384" i="7"/>
  <c r="AL384" i="7"/>
  <c r="K385" i="7"/>
  <c r="M385" i="7"/>
  <c r="AB385" i="7"/>
  <c r="AD385" i="7" s="1"/>
  <c r="AC385" i="7"/>
  <c r="AE385" i="7"/>
  <c r="AF385" i="7"/>
  <c r="AG385" i="7"/>
  <c r="AI385" i="7"/>
  <c r="AJ385" i="7"/>
  <c r="AL385" i="7"/>
  <c r="K386" i="7"/>
  <c r="M386" i="7"/>
  <c r="AB386" i="7"/>
  <c r="AD386" i="7" s="1"/>
  <c r="AC386" i="7"/>
  <c r="AE386" i="7"/>
  <c r="AF386" i="7"/>
  <c r="AG386" i="7"/>
  <c r="AI386" i="7"/>
  <c r="AJ386" i="7"/>
  <c r="AL386" i="7"/>
  <c r="K387" i="7"/>
  <c r="M387" i="7"/>
  <c r="AB387" i="7"/>
  <c r="AD387" i="7" s="1"/>
  <c r="AC387" i="7"/>
  <c r="AE387" i="7"/>
  <c r="AF387" i="7"/>
  <c r="AG387" i="7"/>
  <c r="AI387" i="7"/>
  <c r="AJ387" i="7"/>
  <c r="AL387" i="7"/>
  <c r="K388" i="7"/>
  <c r="M388" i="7"/>
  <c r="AB388" i="7"/>
  <c r="AD388" i="7" s="1"/>
  <c r="AC388" i="7"/>
  <c r="AE388" i="7"/>
  <c r="AF388" i="7"/>
  <c r="AG388" i="7"/>
  <c r="AI388" i="7"/>
  <c r="AJ388" i="7"/>
  <c r="AL388" i="7"/>
  <c r="K389" i="7"/>
  <c r="M389" i="7"/>
  <c r="AB389" i="7"/>
  <c r="AD389" i="7" s="1"/>
  <c r="AC389" i="7"/>
  <c r="AE389" i="7"/>
  <c r="AF389" i="7"/>
  <c r="AG389" i="7"/>
  <c r="AI389" i="7"/>
  <c r="AJ389" i="7"/>
  <c r="AL389" i="7"/>
  <c r="K390" i="7"/>
  <c r="M390" i="7"/>
  <c r="AB390" i="7"/>
  <c r="AD390" i="7" s="1"/>
  <c r="AC390" i="7"/>
  <c r="AE390" i="7"/>
  <c r="AF390" i="7"/>
  <c r="AG390" i="7"/>
  <c r="AI390" i="7"/>
  <c r="AJ390" i="7"/>
  <c r="AL390" i="7"/>
  <c r="K391" i="7"/>
  <c r="M391" i="7"/>
  <c r="AB391" i="7"/>
  <c r="AD391" i="7" s="1"/>
  <c r="AC391" i="7"/>
  <c r="AE391" i="7"/>
  <c r="AF391" i="7"/>
  <c r="AG391" i="7"/>
  <c r="AI391" i="7"/>
  <c r="AJ391" i="7"/>
  <c r="AL391" i="7"/>
  <c r="K392" i="7"/>
  <c r="M392" i="7"/>
  <c r="AB392" i="7"/>
  <c r="AD392" i="7" s="1"/>
  <c r="AC392" i="7"/>
  <c r="AE392" i="7"/>
  <c r="AF392" i="7"/>
  <c r="AG392" i="7"/>
  <c r="AI392" i="7"/>
  <c r="AJ392" i="7"/>
  <c r="AL392" i="7"/>
  <c r="K393" i="7"/>
  <c r="M393" i="7"/>
  <c r="AB393" i="7"/>
  <c r="AD393" i="7" s="1"/>
  <c r="AC393" i="7"/>
  <c r="AE393" i="7"/>
  <c r="AF393" i="7"/>
  <c r="AG393" i="7"/>
  <c r="AI393" i="7"/>
  <c r="AJ393" i="7"/>
  <c r="AL393" i="7"/>
  <c r="K394" i="7"/>
  <c r="M394" i="7"/>
  <c r="AB394" i="7"/>
  <c r="AD394" i="7" s="1"/>
  <c r="AC394" i="7"/>
  <c r="AE394" i="7"/>
  <c r="AF394" i="7"/>
  <c r="AG394" i="7"/>
  <c r="AI394" i="7"/>
  <c r="AJ394" i="7"/>
  <c r="AL394" i="7"/>
  <c r="K395" i="7"/>
  <c r="M395" i="7"/>
  <c r="AB395" i="7"/>
  <c r="AD395" i="7" s="1"/>
  <c r="AC395" i="7"/>
  <c r="AE395" i="7"/>
  <c r="AF395" i="7"/>
  <c r="AG395" i="7"/>
  <c r="AI395" i="7"/>
  <c r="AJ395" i="7"/>
  <c r="AL395" i="7"/>
  <c r="K396" i="7"/>
  <c r="M396" i="7"/>
  <c r="AB396" i="7"/>
  <c r="AD396" i="7" s="1"/>
  <c r="AC396" i="7"/>
  <c r="AE396" i="7"/>
  <c r="AF396" i="7"/>
  <c r="AG396" i="7"/>
  <c r="AI396" i="7"/>
  <c r="AJ396" i="7"/>
  <c r="AL396" i="7"/>
  <c r="K397" i="7"/>
  <c r="M397" i="7"/>
  <c r="AB397" i="7"/>
  <c r="AD397" i="7" s="1"/>
  <c r="AC397" i="7"/>
  <c r="AE397" i="7"/>
  <c r="AF397" i="7"/>
  <c r="AG397" i="7"/>
  <c r="AI397" i="7"/>
  <c r="AJ397" i="7"/>
  <c r="AL397" i="7"/>
  <c r="K398" i="7"/>
  <c r="M398" i="7"/>
  <c r="AB398" i="7"/>
  <c r="AD398" i="7" s="1"/>
  <c r="AC398" i="7"/>
  <c r="AE398" i="7"/>
  <c r="AF398" i="7"/>
  <c r="AG398" i="7"/>
  <c r="AI398" i="7"/>
  <c r="AJ398" i="7"/>
  <c r="AL398" i="7"/>
  <c r="K399" i="7"/>
  <c r="M399" i="7"/>
  <c r="AB399" i="7"/>
  <c r="AD399" i="7" s="1"/>
  <c r="AC399" i="7"/>
  <c r="AE399" i="7"/>
  <c r="AF399" i="7"/>
  <c r="AG399" i="7"/>
  <c r="AI399" i="7"/>
  <c r="AJ399" i="7"/>
  <c r="AL399" i="7"/>
  <c r="K400" i="7"/>
  <c r="M400" i="7"/>
  <c r="AB400" i="7"/>
  <c r="AD400" i="7" s="1"/>
  <c r="AC400" i="7"/>
  <c r="AE400" i="7"/>
  <c r="AF400" i="7"/>
  <c r="AG400" i="7"/>
  <c r="AI400" i="7"/>
  <c r="AJ400" i="7"/>
  <c r="AL400" i="7"/>
  <c r="K401" i="7"/>
  <c r="M401" i="7"/>
  <c r="AB401" i="7"/>
  <c r="AD401" i="7" s="1"/>
  <c r="AC401" i="7"/>
  <c r="AE401" i="7"/>
  <c r="AF401" i="7"/>
  <c r="AG401" i="7"/>
  <c r="AI401" i="7"/>
  <c r="AJ401" i="7"/>
  <c r="AL401" i="7"/>
  <c r="K402" i="7"/>
  <c r="M402" i="7"/>
  <c r="AB402" i="7"/>
  <c r="AD402" i="7" s="1"/>
  <c r="AC402" i="7"/>
  <c r="AE402" i="7"/>
  <c r="AF402" i="7"/>
  <c r="AG402" i="7"/>
  <c r="AI402" i="7"/>
  <c r="AJ402" i="7"/>
  <c r="AL402" i="7"/>
  <c r="K403" i="7"/>
  <c r="M403" i="7"/>
  <c r="AB403" i="7"/>
  <c r="AD403" i="7" s="1"/>
  <c r="AC403" i="7"/>
  <c r="AE403" i="7"/>
  <c r="AF403" i="7"/>
  <c r="AG403" i="7"/>
  <c r="AI403" i="7"/>
  <c r="AJ403" i="7"/>
  <c r="AL403" i="7"/>
  <c r="K404" i="7"/>
  <c r="M404" i="7"/>
  <c r="AB404" i="7"/>
  <c r="AD404" i="7" s="1"/>
  <c r="AC404" i="7"/>
  <c r="AE404" i="7"/>
  <c r="AF404" i="7"/>
  <c r="AG404" i="7"/>
  <c r="AI404" i="7"/>
  <c r="AJ404" i="7"/>
  <c r="AL404" i="7"/>
  <c r="K405" i="7"/>
  <c r="M405" i="7"/>
  <c r="AB405" i="7"/>
  <c r="AD405" i="7" s="1"/>
  <c r="AC405" i="7"/>
  <c r="AE405" i="7"/>
  <c r="AF405" i="7"/>
  <c r="AG405" i="7"/>
  <c r="AI405" i="7"/>
  <c r="AJ405" i="7"/>
  <c r="AL405" i="7"/>
  <c r="K406" i="7"/>
  <c r="M406" i="7"/>
  <c r="AB406" i="7"/>
  <c r="AD406" i="7" s="1"/>
  <c r="AC406" i="7"/>
  <c r="AE406" i="7"/>
  <c r="AF406" i="7"/>
  <c r="AG406" i="7"/>
  <c r="AI406" i="7"/>
  <c r="AJ406" i="7"/>
  <c r="AL406" i="7"/>
  <c r="K407" i="7"/>
  <c r="M407" i="7"/>
  <c r="AB407" i="7"/>
  <c r="AD407" i="7" s="1"/>
  <c r="AC407" i="7"/>
  <c r="AE407" i="7"/>
  <c r="AF407" i="7"/>
  <c r="AG407" i="7"/>
  <c r="AI407" i="7"/>
  <c r="AJ407" i="7"/>
  <c r="AL407" i="7"/>
  <c r="K408" i="7"/>
  <c r="M408" i="7"/>
  <c r="AB408" i="7"/>
  <c r="AD408" i="7" s="1"/>
  <c r="AC408" i="7"/>
  <c r="AE408" i="7"/>
  <c r="AF408" i="7"/>
  <c r="AG408" i="7"/>
  <c r="AI408" i="7"/>
  <c r="AJ408" i="7"/>
  <c r="AL408" i="7"/>
  <c r="K409" i="7"/>
  <c r="M409" i="7"/>
  <c r="AB409" i="7"/>
  <c r="AD409" i="7" s="1"/>
  <c r="AC409" i="7"/>
  <c r="AE409" i="7"/>
  <c r="AF409" i="7"/>
  <c r="AG409" i="7"/>
  <c r="AI409" i="7"/>
  <c r="AJ409" i="7"/>
  <c r="AL409" i="7"/>
  <c r="K410" i="7"/>
  <c r="M410" i="7"/>
  <c r="AB410" i="7"/>
  <c r="AD410" i="7" s="1"/>
  <c r="AC410" i="7"/>
  <c r="AE410" i="7"/>
  <c r="AF410" i="7"/>
  <c r="AG410" i="7"/>
  <c r="AI410" i="7"/>
  <c r="AJ410" i="7"/>
  <c r="AL410" i="7"/>
  <c r="K411" i="7"/>
  <c r="M411" i="7"/>
  <c r="AB411" i="7"/>
  <c r="AD411" i="7" s="1"/>
  <c r="AC411" i="7"/>
  <c r="AE411" i="7"/>
  <c r="AF411" i="7"/>
  <c r="AG411" i="7"/>
  <c r="AI411" i="7"/>
  <c r="AJ411" i="7"/>
  <c r="AL411" i="7"/>
  <c r="K412" i="7"/>
  <c r="M412" i="7"/>
  <c r="AB412" i="7"/>
  <c r="AD412" i="7" s="1"/>
  <c r="AC412" i="7"/>
  <c r="AE412" i="7"/>
  <c r="AF412" i="7"/>
  <c r="AG412" i="7"/>
  <c r="AI412" i="7"/>
  <c r="AJ412" i="7"/>
  <c r="AL412" i="7"/>
  <c r="K413" i="7"/>
  <c r="M413" i="7"/>
  <c r="AB413" i="7"/>
  <c r="AD413" i="7" s="1"/>
  <c r="AC413" i="7"/>
  <c r="AE413" i="7"/>
  <c r="AF413" i="7"/>
  <c r="AG413" i="7"/>
  <c r="AI413" i="7"/>
  <c r="AJ413" i="7"/>
  <c r="AL413" i="7"/>
  <c r="K414" i="7"/>
  <c r="M414" i="7"/>
  <c r="AB414" i="7"/>
  <c r="AD414" i="7" s="1"/>
  <c r="AC414" i="7"/>
  <c r="AE414" i="7"/>
  <c r="AF414" i="7"/>
  <c r="AG414" i="7"/>
  <c r="AI414" i="7"/>
  <c r="AJ414" i="7"/>
  <c r="AL414" i="7"/>
  <c r="K415" i="7"/>
  <c r="M415" i="7"/>
  <c r="AB415" i="7"/>
  <c r="AD415" i="7" s="1"/>
  <c r="AC415" i="7"/>
  <c r="AE415" i="7"/>
  <c r="AF415" i="7"/>
  <c r="AG415" i="7"/>
  <c r="AI415" i="7"/>
  <c r="AJ415" i="7"/>
  <c r="AL415" i="7"/>
  <c r="K416" i="7"/>
  <c r="M416" i="7"/>
  <c r="AB416" i="7"/>
  <c r="AD416" i="7" s="1"/>
  <c r="AC416" i="7"/>
  <c r="AE416" i="7"/>
  <c r="AF416" i="7"/>
  <c r="AG416" i="7"/>
  <c r="AI416" i="7"/>
  <c r="AJ416" i="7"/>
  <c r="AL416" i="7"/>
  <c r="K417" i="7"/>
  <c r="M417" i="7"/>
  <c r="AB417" i="7"/>
  <c r="AD417" i="7" s="1"/>
  <c r="AC417" i="7"/>
  <c r="AE417" i="7"/>
  <c r="AF417" i="7"/>
  <c r="AG417" i="7"/>
  <c r="AI417" i="7"/>
  <c r="AJ417" i="7"/>
  <c r="AL417" i="7"/>
  <c r="K418" i="7"/>
  <c r="M418" i="7"/>
  <c r="AB418" i="7"/>
  <c r="AD418" i="7" s="1"/>
  <c r="AC418" i="7"/>
  <c r="AE418" i="7"/>
  <c r="AF418" i="7"/>
  <c r="AG418" i="7"/>
  <c r="AI418" i="7"/>
  <c r="AJ418" i="7"/>
  <c r="AL418" i="7"/>
  <c r="K419" i="7"/>
  <c r="M419" i="7"/>
  <c r="AB419" i="7"/>
  <c r="AD419" i="7" s="1"/>
  <c r="AC419" i="7"/>
  <c r="AE419" i="7"/>
  <c r="AF419" i="7"/>
  <c r="AG419" i="7"/>
  <c r="AI419" i="7"/>
  <c r="AJ419" i="7"/>
  <c r="AL419" i="7"/>
  <c r="K420" i="7"/>
  <c r="M420" i="7"/>
  <c r="AB420" i="7"/>
  <c r="AD420" i="7" s="1"/>
  <c r="AC420" i="7"/>
  <c r="AE420" i="7"/>
  <c r="AF420" i="7"/>
  <c r="AG420" i="7"/>
  <c r="AI420" i="7"/>
  <c r="AJ420" i="7"/>
  <c r="AL420" i="7"/>
  <c r="K421" i="7"/>
  <c r="M421" i="7"/>
  <c r="AB421" i="7"/>
  <c r="AD421" i="7" s="1"/>
  <c r="AC421" i="7"/>
  <c r="AE421" i="7"/>
  <c r="AF421" i="7"/>
  <c r="AG421" i="7"/>
  <c r="AI421" i="7"/>
  <c r="AJ421" i="7"/>
  <c r="AL421" i="7"/>
  <c r="K422" i="7"/>
  <c r="M422" i="7"/>
  <c r="AB422" i="7"/>
  <c r="AD422" i="7" s="1"/>
  <c r="AC422" i="7"/>
  <c r="AE422" i="7"/>
  <c r="AF422" i="7"/>
  <c r="AG422" i="7"/>
  <c r="AI422" i="7"/>
  <c r="AJ422" i="7"/>
  <c r="AL422" i="7"/>
  <c r="K423" i="7"/>
  <c r="M423" i="7"/>
  <c r="AB423" i="7"/>
  <c r="AD423" i="7" s="1"/>
  <c r="AC423" i="7"/>
  <c r="AE423" i="7"/>
  <c r="AF423" i="7"/>
  <c r="AG423" i="7"/>
  <c r="AI423" i="7"/>
  <c r="AJ423" i="7"/>
  <c r="AL423" i="7"/>
  <c r="K424" i="7"/>
  <c r="M424" i="7"/>
  <c r="AB424" i="7"/>
  <c r="AD424" i="7" s="1"/>
  <c r="AC424" i="7"/>
  <c r="AE424" i="7"/>
  <c r="AF424" i="7"/>
  <c r="AG424" i="7"/>
  <c r="AI424" i="7"/>
  <c r="AJ424" i="7"/>
  <c r="AL424" i="7"/>
  <c r="K425" i="7"/>
  <c r="M425" i="7"/>
  <c r="AB425" i="7"/>
  <c r="AD425" i="7" s="1"/>
  <c r="AC425" i="7"/>
  <c r="AE425" i="7"/>
  <c r="AF425" i="7"/>
  <c r="AG425" i="7"/>
  <c r="AI425" i="7"/>
  <c r="AJ425" i="7"/>
  <c r="AL425" i="7"/>
  <c r="K426" i="7"/>
  <c r="M426" i="7"/>
  <c r="AB426" i="7"/>
  <c r="AD426" i="7" s="1"/>
  <c r="AC426" i="7"/>
  <c r="AE426" i="7"/>
  <c r="AF426" i="7"/>
  <c r="AG426" i="7"/>
  <c r="AI426" i="7"/>
  <c r="AJ426" i="7"/>
  <c r="AL426" i="7"/>
  <c r="K427" i="7"/>
  <c r="M427" i="7"/>
  <c r="AB427" i="7"/>
  <c r="AD427" i="7" s="1"/>
  <c r="AC427" i="7"/>
  <c r="AE427" i="7"/>
  <c r="AF427" i="7"/>
  <c r="AG427" i="7"/>
  <c r="AI427" i="7"/>
  <c r="AJ427" i="7"/>
  <c r="AL427" i="7"/>
  <c r="K428" i="7"/>
  <c r="M428" i="7"/>
  <c r="AB428" i="7"/>
  <c r="AD428" i="7" s="1"/>
  <c r="AC428" i="7"/>
  <c r="AE428" i="7"/>
  <c r="AF428" i="7"/>
  <c r="AG428" i="7"/>
  <c r="AI428" i="7"/>
  <c r="AJ428" i="7"/>
  <c r="AL428" i="7"/>
  <c r="K429" i="7"/>
  <c r="M429" i="7"/>
  <c r="AB429" i="7"/>
  <c r="AD429" i="7" s="1"/>
  <c r="AC429" i="7"/>
  <c r="AE429" i="7"/>
  <c r="AF429" i="7"/>
  <c r="AG429" i="7"/>
  <c r="AI429" i="7"/>
  <c r="AJ429" i="7"/>
  <c r="AL429" i="7"/>
  <c r="K430" i="7"/>
  <c r="M430" i="7"/>
  <c r="AB430" i="7"/>
  <c r="AD430" i="7" s="1"/>
  <c r="AC430" i="7"/>
  <c r="AE430" i="7"/>
  <c r="AF430" i="7"/>
  <c r="AG430" i="7"/>
  <c r="AI430" i="7"/>
  <c r="AJ430" i="7"/>
  <c r="AL430" i="7"/>
  <c r="K431" i="7"/>
  <c r="M431" i="7"/>
  <c r="AB431" i="7"/>
  <c r="AD431" i="7" s="1"/>
  <c r="AC431" i="7"/>
  <c r="AE431" i="7"/>
  <c r="AF431" i="7"/>
  <c r="AG431" i="7"/>
  <c r="AI431" i="7"/>
  <c r="AJ431" i="7"/>
  <c r="AL431" i="7"/>
  <c r="K432" i="7"/>
  <c r="M432" i="7"/>
  <c r="AB432" i="7"/>
  <c r="AD432" i="7" s="1"/>
  <c r="AC432" i="7"/>
  <c r="AE432" i="7"/>
  <c r="AF432" i="7"/>
  <c r="AG432" i="7"/>
  <c r="AI432" i="7"/>
  <c r="AJ432" i="7"/>
  <c r="AL432" i="7"/>
  <c r="K433" i="7"/>
  <c r="M433" i="7"/>
  <c r="AB433" i="7"/>
  <c r="AD433" i="7" s="1"/>
  <c r="AC433" i="7"/>
  <c r="AE433" i="7"/>
  <c r="AF433" i="7"/>
  <c r="AG433" i="7"/>
  <c r="AI433" i="7"/>
  <c r="AJ433" i="7"/>
  <c r="AL433" i="7"/>
  <c r="K434" i="7"/>
  <c r="M434" i="7"/>
  <c r="AB434" i="7"/>
  <c r="AD434" i="7" s="1"/>
  <c r="AC434" i="7"/>
  <c r="AE434" i="7"/>
  <c r="AF434" i="7"/>
  <c r="AG434" i="7"/>
  <c r="AI434" i="7"/>
  <c r="AJ434" i="7"/>
  <c r="AL434" i="7"/>
  <c r="K435" i="7"/>
  <c r="M435" i="7"/>
  <c r="AB435" i="7"/>
  <c r="AD435" i="7" s="1"/>
  <c r="AC435" i="7"/>
  <c r="AE435" i="7"/>
  <c r="AF435" i="7"/>
  <c r="AG435" i="7"/>
  <c r="AI435" i="7"/>
  <c r="AJ435" i="7"/>
  <c r="AL435" i="7"/>
  <c r="K436" i="7"/>
  <c r="M436" i="7"/>
  <c r="AB436" i="7"/>
  <c r="AD436" i="7" s="1"/>
  <c r="AC436" i="7"/>
  <c r="AE436" i="7"/>
  <c r="AF436" i="7"/>
  <c r="AG436" i="7"/>
  <c r="AI436" i="7"/>
  <c r="AJ436" i="7"/>
  <c r="AL436" i="7"/>
  <c r="K437" i="7"/>
  <c r="M437" i="7"/>
  <c r="AB437" i="7"/>
  <c r="AD437" i="7" s="1"/>
  <c r="AC437" i="7"/>
  <c r="AE437" i="7"/>
  <c r="AF437" i="7"/>
  <c r="AG437" i="7"/>
  <c r="AI437" i="7"/>
  <c r="AJ437" i="7"/>
  <c r="AL437" i="7"/>
  <c r="K438" i="7"/>
  <c r="M438" i="7"/>
  <c r="AB438" i="7"/>
  <c r="AD438" i="7" s="1"/>
  <c r="AC438" i="7"/>
  <c r="AE438" i="7"/>
  <c r="AF438" i="7"/>
  <c r="AG438" i="7"/>
  <c r="AI438" i="7"/>
  <c r="AJ438" i="7"/>
  <c r="AL438" i="7"/>
  <c r="K439" i="7"/>
  <c r="M439" i="7"/>
  <c r="AB439" i="7"/>
  <c r="AD439" i="7" s="1"/>
  <c r="AC439" i="7"/>
  <c r="AE439" i="7"/>
  <c r="AF439" i="7"/>
  <c r="AG439" i="7"/>
  <c r="AI439" i="7"/>
  <c r="AJ439" i="7"/>
  <c r="AL439" i="7"/>
  <c r="K440" i="7"/>
  <c r="M440" i="7"/>
  <c r="AB440" i="7"/>
  <c r="AD440" i="7" s="1"/>
  <c r="AC440" i="7"/>
  <c r="AE440" i="7"/>
  <c r="AF440" i="7"/>
  <c r="AG440" i="7"/>
  <c r="AI440" i="7"/>
  <c r="AJ440" i="7"/>
  <c r="AL440" i="7"/>
  <c r="K441" i="7"/>
  <c r="M441" i="7"/>
  <c r="AB441" i="7"/>
  <c r="AD441" i="7" s="1"/>
  <c r="AC441" i="7"/>
  <c r="AE441" i="7"/>
  <c r="AF441" i="7"/>
  <c r="AG441" i="7"/>
  <c r="AI441" i="7"/>
  <c r="AJ441" i="7"/>
  <c r="AL441" i="7"/>
  <c r="K442" i="7"/>
  <c r="M442" i="7"/>
  <c r="AB442" i="7"/>
  <c r="AD442" i="7" s="1"/>
  <c r="AC442" i="7"/>
  <c r="AE442" i="7"/>
  <c r="AF442" i="7"/>
  <c r="AG442" i="7"/>
  <c r="AI442" i="7"/>
  <c r="AJ442" i="7"/>
  <c r="AL442" i="7"/>
  <c r="K443" i="7"/>
  <c r="M443" i="7"/>
  <c r="AB443" i="7"/>
  <c r="AD443" i="7" s="1"/>
  <c r="AC443" i="7"/>
  <c r="AE443" i="7"/>
  <c r="AF443" i="7"/>
  <c r="AG443" i="7"/>
  <c r="AI443" i="7"/>
  <c r="AJ443" i="7"/>
  <c r="AL443" i="7"/>
  <c r="K444" i="7"/>
  <c r="M444" i="7"/>
  <c r="AB444" i="7"/>
  <c r="AD444" i="7" s="1"/>
  <c r="AC444" i="7"/>
  <c r="AE444" i="7"/>
  <c r="AF444" i="7"/>
  <c r="AG444" i="7"/>
  <c r="AI444" i="7"/>
  <c r="AJ444" i="7"/>
  <c r="AL444" i="7"/>
  <c r="K445" i="7"/>
  <c r="M445" i="7"/>
  <c r="AB445" i="7"/>
  <c r="AD445" i="7" s="1"/>
  <c r="AC445" i="7"/>
  <c r="AE445" i="7"/>
  <c r="AF445" i="7"/>
  <c r="AG445" i="7"/>
  <c r="AI445" i="7"/>
  <c r="AJ445" i="7"/>
  <c r="AL445" i="7"/>
  <c r="K446" i="7"/>
  <c r="M446" i="7"/>
  <c r="AB446" i="7"/>
  <c r="AD446" i="7" s="1"/>
  <c r="AC446" i="7"/>
  <c r="AE446" i="7"/>
  <c r="AF446" i="7"/>
  <c r="AG446" i="7"/>
  <c r="AI446" i="7"/>
  <c r="AJ446" i="7"/>
  <c r="AL446" i="7"/>
  <c r="K447" i="7"/>
  <c r="M447" i="7"/>
  <c r="AB447" i="7"/>
  <c r="AD447" i="7" s="1"/>
  <c r="AC447" i="7"/>
  <c r="AE447" i="7"/>
  <c r="AF447" i="7"/>
  <c r="AG447" i="7"/>
  <c r="AI447" i="7"/>
  <c r="AJ447" i="7"/>
  <c r="AL447" i="7"/>
  <c r="K448" i="7"/>
  <c r="M448" i="7"/>
  <c r="AB448" i="7"/>
  <c r="AD448" i="7" s="1"/>
  <c r="AC448" i="7"/>
  <c r="AE448" i="7"/>
  <c r="AF448" i="7"/>
  <c r="AG448" i="7"/>
  <c r="AI448" i="7"/>
  <c r="AJ448" i="7"/>
  <c r="AL448" i="7"/>
  <c r="K449" i="7"/>
  <c r="M449" i="7"/>
  <c r="AB449" i="7"/>
  <c r="AD449" i="7" s="1"/>
  <c r="AC449" i="7"/>
  <c r="AE449" i="7"/>
  <c r="AF449" i="7"/>
  <c r="AG449" i="7"/>
  <c r="AI449" i="7"/>
  <c r="AJ449" i="7"/>
  <c r="AL449" i="7"/>
  <c r="K450" i="7"/>
  <c r="M450" i="7"/>
  <c r="AB450" i="7"/>
  <c r="AD450" i="7" s="1"/>
  <c r="AC450" i="7"/>
  <c r="AE450" i="7"/>
  <c r="AF450" i="7"/>
  <c r="AG450" i="7"/>
  <c r="AI450" i="7"/>
  <c r="AJ450" i="7"/>
  <c r="AL450" i="7"/>
  <c r="K451" i="7"/>
  <c r="M451" i="7"/>
  <c r="AB451" i="7"/>
  <c r="AD451" i="7" s="1"/>
  <c r="AC451" i="7"/>
  <c r="AE451" i="7"/>
  <c r="AF451" i="7"/>
  <c r="AG451" i="7"/>
  <c r="AI451" i="7"/>
  <c r="AJ451" i="7"/>
  <c r="AL451" i="7"/>
  <c r="K452" i="7"/>
  <c r="M452" i="7"/>
  <c r="AB452" i="7"/>
  <c r="AD452" i="7" s="1"/>
  <c r="AC452" i="7"/>
  <c r="AE452" i="7"/>
  <c r="AF452" i="7"/>
  <c r="AG452" i="7"/>
  <c r="AI452" i="7"/>
  <c r="AJ452" i="7"/>
  <c r="AL452" i="7"/>
  <c r="K453" i="7"/>
  <c r="M453" i="7"/>
  <c r="AB453" i="7"/>
  <c r="AD453" i="7" s="1"/>
  <c r="AC453" i="7"/>
  <c r="AE453" i="7"/>
  <c r="AF453" i="7"/>
  <c r="AG453" i="7"/>
  <c r="AI453" i="7"/>
  <c r="AJ453" i="7"/>
  <c r="AL453" i="7"/>
  <c r="K454" i="7"/>
  <c r="M454" i="7"/>
  <c r="AB454" i="7"/>
  <c r="AD454" i="7" s="1"/>
  <c r="AC454" i="7"/>
  <c r="AE454" i="7"/>
  <c r="AF454" i="7"/>
  <c r="AG454" i="7"/>
  <c r="AI454" i="7"/>
  <c r="AJ454" i="7"/>
  <c r="AL454" i="7"/>
  <c r="K455" i="7"/>
  <c r="M455" i="7"/>
  <c r="AB455" i="7"/>
  <c r="AD455" i="7" s="1"/>
  <c r="AC455" i="7"/>
  <c r="AE455" i="7"/>
  <c r="AF455" i="7"/>
  <c r="AG455" i="7"/>
  <c r="AI455" i="7"/>
  <c r="AJ455" i="7"/>
  <c r="AL455" i="7"/>
  <c r="K456" i="7"/>
  <c r="M456" i="7"/>
  <c r="AB456" i="7"/>
  <c r="AD456" i="7" s="1"/>
  <c r="AC456" i="7"/>
  <c r="AE456" i="7"/>
  <c r="AF456" i="7"/>
  <c r="AG456" i="7"/>
  <c r="AI456" i="7"/>
  <c r="AJ456" i="7"/>
  <c r="AL456" i="7"/>
  <c r="K457" i="7"/>
  <c r="M457" i="7"/>
  <c r="AB457" i="7"/>
  <c r="AD457" i="7" s="1"/>
  <c r="AC457" i="7"/>
  <c r="AE457" i="7"/>
  <c r="AF457" i="7"/>
  <c r="AG457" i="7"/>
  <c r="AI457" i="7"/>
  <c r="AJ457" i="7"/>
  <c r="AL457" i="7"/>
  <c r="K458" i="7"/>
  <c r="M458" i="7"/>
  <c r="AB458" i="7"/>
  <c r="AD458" i="7" s="1"/>
  <c r="AC458" i="7"/>
  <c r="AE458" i="7"/>
  <c r="AF458" i="7"/>
  <c r="AG458" i="7"/>
  <c r="AI458" i="7"/>
  <c r="AJ458" i="7"/>
  <c r="AL458" i="7"/>
  <c r="K459" i="7"/>
  <c r="M459" i="7"/>
  <c r="AB459" i="7"/>
  <c r="AD459" i="7" s="1"/>
  <c r="AC459" i="7"/>
  <c r="AE459" i="7"/>
  <c r="AF459" i="7"/>
  <c r="AG459" i="7"/>
  <c r="AI459" i="7"/>
  <c r="AJ459" i="7"/>
  <c r="AL459" i="7"/>
  <c r="K460" i="7"/>
  <c r="M460" i="7"/>
  <c r="AB460" i="7"/>
  <c r="AD460" i="7" s="1"/>
  <c r="AC460" i="7"/>
  <c r="AE460" i="7"/>
  <c r="AF460" i="7"/>
  <c r="AG460" i="7"/>
  <c r="AI460" i="7"/>
  <c r="AJ460" i="7"/>
  <c r="AL460" i="7"/>
  <c r="K461" i="7"/>
  <c r="M461" i="7"/>
  <c r="AB461" i="7"/>
  <c r="AD461" i="7" s="1"/>
  <c r="AC461" i="7"/>
  <c r="AE461" i="7"/>
  <c r="AF461" i="7"/>
  <c r="AG461" i="7"/>
  <c r="AI461" i="7"/>
  <c r="AJ461" i="7"/>
  <c r="AL461" i="7"/>
  <c r="K462" i="7"/>
  <c r="M462" i="7"/>
  <c r="AB462" i="7"/>
  <c r="AD462" i="7" s="1"/>
  <c r="AC462" i="7"/>
  <c r="AE462" i="7"/>
  <c r="AF462" i="7"/>
  <c r="AG462" i="7"/>
  <c r="AI462" i="7"/>
  <c r="AJ462" i="7"/>
  <c r="AL462" i="7"/>
  <c r="K463" i="7"/>
  <c r="M463" i="7"/>
  <c r="AB463" i="7"/>
  <c r="AD463" i="7" s="1"/>
  <c r="AC463" i="7"/>
  <c r="AE463" i="7"/>
  <c r="AF463" i="7"/>
  <c r="AG463" i="7"/>
  <c r="AI463" i="7"/>
  <c r="AJ463" i="7"/>
  <c r="AL463" i="7"/>
  <c r="K464" i="7"/>
  <c r="M464" i="7"/>
  <c r="AB464" i="7"/>
  <c r="AD464" i="7" s="1"/>
  <c r="AC464" i="7"/>
  <c r="AE464" i="7"/>
  <c r="AF464" i="7"/>
  <c r="AG464" i="7"/>
  <c r="AI464" i="7"/>
  <c r="AJ464" i="7"/>
  <c r="AL464" i="7"/>
  <c r="K465" i="7"/>
  <c r="M465" i="7"/>
  <c r="AB465" i="7"/>
  <c r="AD465" i="7" s="1"/>
  <c r="AC465" i="7"/>
  <c r="AE465" i="7"/>
  <c r="AF465" i="7"/>
  <c r="AG465" i="7"/>
  <c r="AI465" i="7"/>
  <c r="AJ465" i="7"/>
  <c r="AL465" i="7"/>
  <c r="K466" i="7"/>
  <c r="M466" i="7"/>
  <c r="AB466" i="7"/>
  <c r="AD466" i="7" s="1"/>
  <c r="AC466" i="7"/>
  <c r="AE466" i="7"/>
  <c r="AF466" i="7"/>
  <c r="AG466" i="7"/>
  <c r="AI466" i="7"/>
  <c r="AJ466" i="7"/>
  <c r="AL466" i="7"/>
  <c r="K467" i="7"/>
  <c r="M467" i="7"/>
  <c r="AB467" i="7"/>
  <c r="AD467" i="7" s="1"/>
  <c r="AC467" i="7"/>
  <c r="AE467" i="7"/>
  <c r="AF467" i="7"/>
  <c r="AG467" i="7"/>
  <c r="AI467" i="7"/>
  <c r="AJ467" i="7"/>
  <c r="AL467" i="7"/>
  <c r="K468" i="7"/>
  <c r="M468" i="7"/>
  <c r="AB468" i="7"/>
  <c r="AD468" i="7" s="1"/>
  <c r="AC468" i="7"/>
  <c r="AE468" i="7"/>
  <c r="AF468" i="7"/>
  <c r="AG468" i="7"/>
  <c r="AI468" i="7"/>
  <c r="AJ468" i="7"/>
  <c r="AL468" i="7"/>
  <c r="K469" i="7"/>
  <c r="M469" i="7"/>
  <c r="AB469" i="7"/>
  <c r="AD469" i="7" s="1"/>
  <c r="AC469" i="7"/>
  <c r="AE469" i="7"/>
  <c r="AF469" i="7"/>
  <c r="AG469" i="7"/>
  <c r="AI469" i="7"/>
  <c r="AJ469" i="7"/>
  <c r="AL469" i="7"/>
  <c r="K470" i="7"/>
  <c r="M470" i="7"/>
  <c r="AB470" i="7"/>
  <c r="AD470" i="7" s="1"/>
  <c r="AC470" i="7"/>
  <c r="AE470" i="7"/>
  <c r="AF470" i="7"/>
  <c r="AG470" i="7"/>
  <c r="AI470" i="7"/>
  <c r="AJ470" i="7"/>
  <c r="AL470" i="7"/>
  <c r="K471" i="7"/>
  <c r="M471" i="7"/>
  <c r="AB471" i="7"/>
  <c r="AD471" i="7" s="1"/>
  <c r="AC471" i="7"/>
  <c r="AE471" i="7"/>
  <c r="AF471" i="7"/>
  <c r="AG471" i="7"/>
  <c r="AI471" i="7"/>
  <c r="AJ471" i="7"/>
  <c r="AL471" i="7"/>
  <c r="K472" i="7"/>
  <c r="M472" i="7"/>
  <c r="AB472" i="7"/>
  <c r="AD472" i="7" s="1"/>
  <c r="AC472" i="7"/>
  <c r="AE472" i="7"/>
  <c r="AF472" i="7"/>
  <c r="AG472" i="7"/>
  <c r="AI472" i="7"/>
  <c r="AJ472" i="7"/>
  <c r="AL472" i="7"/>
  <c r="K473" i="7"/>
  <c r="M473" i="7"/>
  <c r="AB473" i="7"/>
  <c r="AD473" i="7" s="1"/>
  <c r="AC473" i="7"/>
  <c r="AE473" i="7"/>
  <c r="AF473" i="7"/>
  <c r="AG473" i="7"/>
  <c r="AI473" i="7"/>
  <c r="AJ473" i="7"/>
  <c r="AL473" i="7"/>
  <c r="K474" i="7"/>
  <c r="M474" i="7"/>
  <c r="AB474" i="7"/>
  <c r="AD474" i="7" s="1"/>
  <c r="AC474" i="7"/>
  <c r="AE474" i="7"/>
  <c r="AF474" i="7"/>
  <c r="AG474" i="7"/>
  <c r="AI474" i="7"/>
  <c r="AJ474" i="7"/>
  <c r="AL474" i="7"/>
  <c r="K475" i="7"/>
  <c r="M475" i="7"/>
  <c r="AB475" i="7"/>
  <c r="AD475" i="7" s="1"/>
  <c r="AC475" i="7"/>
  <c r="AE475" i="7"/>
  <c r="AF475" i="7"/>
  <c r="AG475" i="7"/>
  <c r="AI475" i="7"/>
  <c r="AJ475" i="7"/>
  <c r="AL475" i="7"/>
  <c r="K476" i="7"/>
  <c r="M476" i="7"/>
  <c r="AB476" i="7"/>
  <c r="AD476" i="7" s="1"/>
  <c r="AC476" i="7"/>
  <c r="AE476" i="7"/>
  <c r="AF476" i="7"/>
  <c r="AG476" i="7"/>
  <c r="AI476" i="7"/>
  <c r="AJ476" i="7"/>
  <c r="AL476" i="7"/>
  <c r="K477" i="7"/>
  <c r="M477" i="7"/>
  <c r="AB477" i="7"/>
  <c r="AD477" i="7" s="1"/>
  <c r="AC477" i="7"/>
  <c r="AE477" i="7"/>
  <c r="AF477" i="7"/>
  <c r="AG477" i="7"/>
  <c r="AI477" i="7"/>
  <c r="AJ477" i="7"/>
  <c r="AL477" i="7"/>
  <c r="K478" i="7"/>
  <c r="M478" i="7"/>
  <c r="AB478" i="7"/>
  <c r="AD478" i="7" s="1"/>
  <c r="AC478" i="7"/>
  <c r="AE478" i="7"/>
  <c r="AF478" i="7"/>
  <c r="AG478" i="7"/>
  <c r="AI478" i="7"/>
  <c r="AJ478" i="7"/>
  <c r="AL478" i="7"/>
  <c r="K479" i="7"/>
  <c r="M479" i="7"/>
  <c r="AB479" i="7"/>
  <c r="AD479" i="7" s="1"/>
  <c r="AC479" i="7"/>
  <c r="AE479" i="7"/>
  <c r="AF479" i="7"/>
  <c r="AG479" i="7"/>
  <c r="AI479" i="7"/>
  <c r="AJ479" i="7"/>
  <c r="AL479" i="7"/>
  <c r="K480" i="7"/>
  <c r="M480" i="7"/>
  <c r="AB480" i="7"/>
  <c r="AD480" i="7" s="1"/>
  <c r="AC480" i="7"/>
  <c r="AE480" i="7"/>
  <c r="AF480" i="7"/>
  <c r="AG480" i="7"/>
  <c r="AI480" i="7"/>
  <c r="AJ480" i="7"/>
  <c r="AL480" i="7"/>
  <c r="K481" i="7"/>
  <c r="M481" i="7"/>
  <c r="AB481" i="7"/>
  <c r="AD481" i="7" s="1"/>
  <c r="AC481" i="7"/>
  <c r="AE481" i="7"/>
  <c r="AF481" i="7"/>
  <c r="AG481" i="7"/>
  <c r="AI481" i="7"/>
  <c r="AJ481" i="7"/>
  <c r="AL481" i="7"/>
  <c r="K482" i="7"/>
  <c r="M482" i="7"/>
  <c r="AB482" i="7"/>
  <c r="AD482" i="7" s="1"/>
  <c r="AC482" i="7"/>
  <c r="AE482" i="7"/>
  <c r="AF482" i="7"/>
  <c r="AG482" i="7"/>
  <c r="AI482" i="7"/>
  <c r="AJ482" i="7"/>
  <c r="AL482" i="7"/>
  <c r="K483" i="7"/>
  <c r="M483" i="7"/>
  <c r="AB483" i="7"/>
  <c r="AD483" i="7" s="1"/>
  <c r="AC483" i="7"/>
  <c r="AE483" i="7"/>
  <c r="AF483" i="7"/>
  <c r="AG483" i="7"/>
  <c r="AI483" i="7"/>
  <c r="AJ483" i="7"/>
  <c r="AL483" i="7"/>
  <c r="K484" i="7"/>
  <c r="M484" i="7"/>
  <c r="AB484" i="7"/>
  <c r="AD484" i="7" s="1"/>
  <c r="AC484" i="7"/>
  <c r="AE484" i="7"/>
  <c r="AF484" i="7"/>
  <c r="AG484" i="7"/>
  <c r="AI484" i="7"/>
  <c r="AJ484" i="7"/>
  <c r="AL484" i="7"/>
  <c r="K485" i="7"/>
  <c r="M485" i="7"/>
  <c r="AB485" i="7"/>
  <c r="AD485" i="7" s="1"/>
  <c r="AC485" i="7"/>
  <c r="AE485" i="7"/>
  <c r="AF485" i="7"/>
  <c r="AG485" i="7"/>
  <c r="AI485" i="7"/>
  <c r="AJ485" i="7"/>
  <c r="AL485" i="7"/>
  <c r="K486" i="7"/>
  <c r="M486" i="7"/>
  <c r="AB486" i="7"/>
  <c r="AD486" i="7" s="1"/>
  <c r="AC486" i="7"/>
  <c r="AE486" i="7"/>
  <c r="AF486" i="7"/>
  <c r="AG486" i="7"/>
  <c r="AI486" i="7"/>
  <c r="AJ486" i="7"/>
  <c r="AL486" i="7"/>
  <c r="K487" i="7"/>
  <c r="M487" i="7"/>
  <c r="AB487" i="7"/>
  <c r="AD487" i="7" s="1"/>
  <c r="AC487" i="7"/>
  <c r="AE487" i="7"/>
  <c r="AF487" i="7"/>
  <c r="AG487" i="7"/>
  <c r="AI487" i="7"/>
  <c r="AJ487" i="7"/>
  <c r="AL487" i="7"/>
  <c r="K488" i="7"/>
  <c r="M488" i="7"/>
  <c r="AB488" i="7"/>
  <c r="AD488" i="7" s="1"/>
  <c r="AC488" i="7"/>
  <c r="AE488" i="7"/>
  <c r="AF488" i="7"/>
  <c r="AG488" i="7"/>
  <c r="AI488" i="7"/>
  <c r="AJ488" i="7"/>
  <c r="AL488" i="7"/>
  <c r="K489" i="7"/>
  <c r="M489" i="7"/>
  <c r="AB489" i="7"/>
  <c r="AD489" i="7" s="1"/>
  <c r="AC489" i="7"/>
  <c r="AE489" i="7"/>
  <c r="AF489" i="7"/>
  <c r="AG489" i="7"/>
  <c r="AI489" i="7"/>
  <c r="AJ489" i="7"/>
  <c r="AL489" i="7"/>
  <c r="K490" i="7"/>
  <c r="M490" i="7"/>
  <c r="AB490" i="7"/>
  <c r="AD490" i="7" s="1"/>
  <c r="AC490" i="7"/>
  <c r="AE490" i="7"/>
  <c r="AF490" i="7"/>
  <c r="AG490" i="7"/>
  <c r="AI490" i="7"/>
  <c r="AJ490" i="7"/>
  <c r="AL490" i="7"/>
  <c r="K491" i="7"/>
  <c r="M491" i="7"/>
  <c r="AB491" i="7"/>
  <c r="AD491" i="7" s="1"/>
  <c r="AC491" i="7"/>
  <c r="AE491" i="7"/>
  <c r="AF491" i="7"/>
  <c r="AG491" i="7"/>
  <c r="AI491" i="7"/>
  <c r="AJ491" i="7"/>
  <c r="AL491" i="7"/>
  <c r="K492" i="7"/>
  <c r="M492" i="7"/>
  <c r="AB492" i="7"/>
  <c r="AD492" i="7" s="1"/>
  <c r="AC492" i="7"/>
  <c r="AE492" i="7"/>
  <c r="AF492" i="7"/>
  <c r="AG492" i="7"/>
  <c r="AI492" i="7"/>
  <c r="AJ492" i="7"/>
  <c r="AL492" i="7"/>
  <c r="K493" i="7"/>
  <c r="M493" i="7"/>
  <c r="AB493" i="7"/>
  <c r="AD493" i="7" s="1"/>
  <c r="AC493" i="7"/>
  <c r="AE493" i="7"/>
  <c r="AF493" i="7"/>
  <c r="AG493" i="7"/>
  <c r="AI493" i="7"/>
  <c r="AJ493" i="7"/>
  <c r="AL493" i="7"/>
  <c r="K494" i="7"/>
  <c r="M494" i="7"/>
  <c r="AB494" i="7"/>
  <c r="AD494" i="7" s="1"/>
  <c r="AC494" i="7"/>
  <c r="AE494" i="7"/>
  <c r="AF494" i="7"/>
  <c r="AG494" i="7"/>
  <c r="AI494" i="7"/>
  <c r="AJ494" i="7"/>
  <c r="AL494" i="7"/>
  <c r="K495" i="7"/>
  <c r="M495" i="7"/>
  <c r="AB495" i="7"/>
  <c r="AD495" i="7" s="1"/>
  <c r="AC495" i="7"/>
  <c r="AE495" i="7"/>
  <c r="AF495" i="7"/>
  <c r="AG495" i="7"/>
  <c r="AI495" i="7"/>
  <c r="AJ495" i="7"/>
  <c r="AL495" i="7"/>
  <c r="K496" i="7"/>
  <c r="M496" i="7"/>
  <c r="AB496" i="7"/>
  <c r="AD496" i="7" s="1"/>
  <c r="AC496" i="7"/>
  <c r="AE496" i="7"/>
  <c r="AF496" i="7"/>
  <c r="AG496" i="7"/>
  <c r="AI496" i="7"/>
  <c r="AJ496" i="7"/>
  <c r="AL496" i="7"/>
  <c r="K497" i="7"/>
  <c r="M497" i="7"/>
  <c r="AB497" i="7"/>
  <c r="AD497" i="7" s="1"/>
  <c r="AC497" i="7"/>
  <c r="AE497" i="7"/>
  <c r="AF497" i="7"/>
  <c r="AG497" i="7"/>
  <c r="AI497" i="7"/>
  <c r="AJ497" i="7"/>
  <c r="AL497" i="7"/>
  <c r="K498" i="7"/>
  <c r="M498" i="7"/>
  <c r="AB498" i="7"/>
  <c r="AD498" i="7" s="1"/>
  <c r="AC498" i="7"/>
  <c r="AE498" i="7"/>
  <c r="AF498" i="7"/>
  <c r="AG498" i="7"/>
  <c r="AI498" i="7"/>
  <c r="AJ498" i="7"/>
  <c r="AL498" i="7"/>
  <c r="K499" i="7"/>
  <c r="M499" i="7"/>
  <c r="AB499" i="7"/>
  <c r="AD499" i="7" s="1"/>
  <c r="AC499" i="7"/>
  <c r="AE499" i="7"/>
  <c r="AF499" i="7"/>
  <c r="AG499" i="7"/>
  <c r="AI499" i="7"/>
  <c r="AJ499" i="7"/>
  <c r="AL499" i="7"/>
  <c r="K500" i="7"/>
  <c r="M500" i="7"/>
  <c r="AB500" i="7"/>
  <c r="AD500" i="7" s="1"/>
  <c r="AC500" i="7"/>
  <c r="AE500" i="7"/>
  <c r="AF500" i="7"/>
  <c r="AG500" i="7"/>
  <c r="AI500" i="7"/>
  <c r="AJ500" i="7"/>
  <c r="AL500" i="7"/>
  <c r="O24" i="2"/>
  <c r="O106" i="2"/>
  <c r="AL2" i="7" l="1"/>
  <c r="M2" i="7" l="1"/>
  <c r="K2" i="7"/>
  <c r="AB2" i="7"/>
  <c r="AD2" i="7" s="1"/>
  <c r="AC2" i="7"/>
  <c r="AE2" i="7"/>
  <c r="AF2" i="7"/>
  <c r="AG2" i="7"/>
  <c r="AI2" i="7"/>
  <c r="AJ2" i="7"/>
  <c r="O13" i="2" l="1"/>
  <c r="O14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200" i="2"/>
  <c r="O201" i="2"/>
  <c r="O202" i="2"/>
  <c r="O203" i="2"/>
  <c r="O204" i="2"/>
  <c r="O206" i="2"/>
  <c r="O207" i="2"/>
  <c r="O208" i="2"/>
  <c r="O209" i="2"/>
  <c r="O212" i="2"/>
  <c r="O213" i="2"/>
  <c r="O214" i="2"/>
  <c r="O215" i="2"/>
  <c r="O217" i="2"/>
  <c r="O216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9" i="2"/>
  <c r="O268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3" i="2"/>
  <c r="O4" i="2"/>
  <c r="O5" i="2"/>
  <c r="O7" i="2"/>
  <c r="O8" i="2"/>
  <c r="O9" i="2"/>
  <c r="O10" i="2"/>
  <c r="O11" i="2"/>
  <c r="O12" i="2"/>
  <c r="O15" i="2"/>
  <c r="O16" i="2"/>
  <c r="O17" i="2"/>
  <c r="O18" i="2"/>
  <c r="O19" i="2"/>
  <c r="O20" i="2"/>
  <c r="O21" i="2"/>
  <c r="O22" i="2"/>
  <c r="O23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40" i="2"/>
  <c r="O41" i="2"/>
  <c r="O38" i="2"/>
  <c r="O39" i="2"/>
  <c r="O42" i="2"/>
  <c r="O43" i="2"/>
  <c r="O44" i="2"/>
  <c r="O45" i="2"/>
  <c r="O47" i="2"/>
  <c r="O48" i="2"/>
  <c r="O49" i="2"/>
  <c r="O51" i="2"/>
  <c r="O52" i="2"/>
  <c r="O54" i="2"/>
  <c r="O53" i="2"/>
  <c r="O55" i="2"/>
  <c r="O57" i="2"/>
  <c r="O56" i="2"/>
  <c r="O58" i="2"/>
  <c r="O60" i="2"/>
  <c r="O61" i="2"/>
  <c r="O62" i="2"/>
  <c r="O63" i="2"/>
  <c r="O64" i="2"/>
  <c r="O65" i="2"/>
  <c r="O67" i="2"/>
  <c r="O66" i="2"/>
  <c r="O68" i="2"/>
  <c r="O69" i="2"/>
  <c r="O70" i="2"/>
  <c r="O71" i="2"/>
  <c r="O72" i="2"/>
  <c r="O205" i="2"/>
  <c r="O73" i="2"/>
  <c r="O74" i="2"/>
  <c r="O76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8" i="2"/>
  <c r="O102" i="2"/>
  <c r="O103" i="2"/>
  <c r="O104" i="2"/>
  <c r="O105" i="2"/>
  <c r="O107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7" i="2"/>
  <c r="O138" i="2"/>
  <c r="O139" i="2"/>
  <c r="O140" i="2"/>
  <c r="O141" i="2"/>
  <c r="O142" i="2"/>
  <c r="O143" i="2"/>
  <c r="O136" i="2"/>
  <c r="O144" i="2"/>
  <c r="O145" i="2"/>
  <c r="O2" i="2"/>
</calcChain>
</file>

<file path=xl/sharedStrings.xml><?xml version="1.0" encoding="utf-8"?>
<sst xmlns="http://schemas.openxmlformats.org/spreadsheetml/2006/main" count="2634" uniqueCount="1732">
  <si>
    <t>Report Date</t>
  </si>
  <si>
    <t>Physician Last Name</t>
  </si>
  <si>
    <t>Physician First Name</t>
  </si>
  <si>
    <t>Clinic (or Facility) Name</t>
  </si>
  <si>
    <t>Clinic City</t>
  </si>
  <si>
    <t>Clinic County</t>
  </si>
  <si>
    <t>Clinic State</t>
  </si>
  <si>
    <t>Reporting Lab Name</t>
  </si>
  <si>
    <t>Result</t>
  </si>
  <si>
    <t>Sample Type</t>
  </si>
  <si>
    <t>SSN</t>
  </si>
  <si>
    <t>ABERDEEN</t>
  </si>
  <si>
    <t>GRAYS HARBOR</t>
  </si>
  <si>
    <t>AIRWAY HEIGHTS</t>
  </si>
  <si>
    <t>SPOKANE</t>
  </si>
  <si>
    <t>ALBION</t>
  </si>
  <si>
    <t>WHITMAN</t>
  </si>
  <si>
    <t>ALDER</t>
  </si>
  <si>
    <t>PIERCE</t>
  </si>
  <si>
    <t>ALGONA</t>
  </si>
  <si>
    <t>KING</t>
  </si>
  <si>
    <t>ALMIRA</t>
  </si>
  <si>
    <t>LINCOLN</t>
  </si>
  <si>
    <t>ALTOONA</t>
  </si>
  <si>
    <t>WAHKIAKUM</t>
  </si>
  <si>
    <t>AMBOY</t>
  </si>
  <si>
    <t>CLARK</t>
  </si>
  <si>
    <t>ANACORTES</t>
  </si>
  <si>
    <t>SKAGIT</t>
  </si>
  <si>
    <t>ARDENVOIR</t>
  </si>
  <si>
    <t>CHELAN</t>
  </si>
  <si>
    <t>ARLINGTON</t>
  </si>
  <si>
    <t>SNOHOMISH</t>
  </si>
  <si>
    <t>ASHFORD</t>
  </si>
  <si>
    <t>ASOTIN</t>
  </si>
  <si>
    <t>AUBURN</t>
  </si>
  <si>
    <t>BAINBRIDGE ISLAND</t>
  </si>
  <si>
    <t>KITSAP</t>
  </si>
  <si>
    <t>BATTLE GROUND</t>
  </si>
  <si>
    <t>BEAUX ARTS VILLAGE</t>
  </si>
  <si>
    <t>BELFAIR</t>
  </si>
  <si>
    <t>MASON</t>
  </si>
  <si>
    <t>BELLEVUE</t>
  </si>
  <si>
    <t>BELLINGHAM</t>
  </si>
  <si>
    <t>WHATCOM</t>
  </si>
  <si>
    <t>BENTON CITY</t>
  </si>
  <si>
    <t>BENTON</t>
  </si>
  <si>
    <t>BEVERLY</t>
  </si>
  <si>
    <t>GRANT</t>
  </si>
  <si>
    <t>BINGEN</t>
  </si>
  <si>
    <t>KLICKITAT</t>
  </si>
  <si>
    <t>BLACK DIAMOND</t>
  </si>
  <si>
    <t>BLAINE</t>
  </si>
  <si>
    <t>BONNEY LAKE</t>
  </si>
  <si>
    <t>BOTHELL</t>
  </si>
  <si>
    <t>BOW</t>
  </si>
  <si>
    <t>BREMERTON</t>
  </si>
  <si>
    <t>BREWSTER</t>
  </si>
  <si>
    <t>OKANOGAN</t>
  </si>
  <si>
    <t>BRIDGEPORT</t>
  </si>
  <si>
    <t>DOUGLAS</t>
  </si>
  <si>
    <t>BRIER</t>
  </si>
  <si>
    <t>BRINNON</t>
  </si>
  <si>
    <t>JEFFERSON</t>
  </si>
  <si>
    <t>BRUSH PRAIRIE</t>
  </si>
  <si>
    <t>BUCKLEY</t>
  </si>
  <si>
    <t>BUCODA</t>
  </si>
  <si>
    <t>THURSTON</t>
  </si>
  <si>
    <t>BUENA</t>
  </si>
  <si>
    <t>YAKIMA</t>
  </si>
  <si>
    <t>BURBANK</t>
  </si>
  <si>
    <t>WALLA WALLA</t>
  </si>
  <si>
    <t>BURIEN</t>
  </si>
  <si>
    <t>BURLINGTON</t>
  </si>
  <si>
    <t>CAMANO ISLAND</t>
  </si>
  <si>
    <t>ISLAND</t>
  </si>
  <si>
    <t>CAMAS</t>
  </si>
  <si>
    <t>CANTERWOOD</t>
  </si>
  <si>
    <t>CARBONADO</t>
  </si>
  <si>
    <t>CARNATION</t>
  </si>
  <si>
    <t>CARSON</t>
  </si>
  <si>
    <t>SKAMANIA</t>
  </si>
  <si>
    <t>CASHMERE</t>
  </si>
  <si>
    <t>CASTLE ROCK</t>
  </si>
  <si>
    <t>COWLITZ</t>
  </si>
  <si>
    <t>CATHLAMET</t>
  </si>
  <si>
    <t>CENTERVILLE</t>
  </si>
  <si>
    <t>CENTRALIA</t>
  </si>
  <si>
    <t>LEWIS</t>
  </si>
  <si>
    <t>CHATTAROY</t>
  </si>
  <si>
    <t>CHEHALIS</t>
  </si>
  <si>
    <t>CHENEY</t>
  </si>
  <si>
    <t>CHEWELAH</t>
  </si>
  <si>
    <t>STEVENS</t>
  </si>
  <si>
    <t>CHIMACUM</t>
  </si>
  <si>
    <t>CLARKSTON</t>
  </si>
  <si>
    <t>CLE ELUM</t>
  </si>
  <si>
    <t>KITTITAS</t>
  </si>
  <si>
    <t>CLYDE HILL</t>
  </si>
  <si>
    <t>COLBERT</t>
  </si>
  <si>
    <t>COLFAX</t>
  </si>
  <si>
    <t>COLLEGE PLACE</t>
  </si>
  <si>
    <t>COLTON</t>
  </si>
  <si>
    <t>COLVILLE</t>
  </si>
  <si>
    <t>CONCONULLY</t>
  </si>
  <si>
    <t>CONCRETE</t>
  </si>
  <si>
    <t>CONNELL</t>
  </si>
  <si>
    <t>FRANKLIN</t>
  </si>
  <si>
    <t>COSMOPOLIS</t>
  </si>
  <si>
    <t>COULEE CITY</t>
  </si>
  <si>
    <t>COULEE DAM</t>
  </si>
  <si>
    <t>COUPEVILLE</t>
  </si>
  <si>
    <t>COVINGTON</t>
  </si>
  <si>
    <t>COWICHE</t>
  </si>
  <si>
    <t>CRESTON</t>
  </si>
  <si>
    <t>CUSICK</t>
  </si>
  <si>
    <t>PEND OREILLE</t>
  </si>
  <si>
    <t>DALLESPORT</t>
  </si>
  <si>
    <t>DARRINGTON</t>
  </si>
  <si>
    <t>DAVENPORT</t>
  </si>
  <si>
    <t>DAYTON</t>
  </si>
  <si>
    <t>COLUMBIA</t>
  </si>
  <si>
    <t>DEEP RIVER</t>
  </si>
  <si>
    <t>DEER PARK</t>
  </si>
  <si>
    <t>DEMING</t>
  </si>
  <si>
    <t>DES MOINES</t>
  </si>
  <si>
    <t>DESERT AIRE</t>
  </si>
  <si>
    <t>DIXIE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</si>
  <si>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</si>
  <si>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</si>
  <si>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</si>
  <si>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</si>
  <si>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</si>
  <si>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</si>
  <si>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</si>
  <si>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ELK</t>
  </si>
  <si>
    <t>ELLENSBURG</t>
  </si>
  <si>
    <t>ELMA</t>
  </si>
  <si>
    <t>ELMER CITY</t>
  </si>
  <si>
    <t>ELTOPIA</t>
  </si>
  <si>
    <t>ENDICOTT</t>
  </si>
  <si>
    <t>ENTIAT</t>
  </si>
  <si>
    <t>ENUMCLAW</t>
  </si>
  <si>
    <t>EPHRATA</t>
  </si>
  <si>
    <t>EVERETT</t>
  </si>
  <si>
    <t>EVERSON</t>
  </si>
  <si>
    <t>FAIRCHILD AFB</t>
  </si>
  <si>
    <t>FAIRFIELD</t>
  </si>
  <si>
    <t>FARMINGTON</t>
  </si>
  <si>
    <t>FEDERAL WAY</t>
  </si>
  <si>
    <t>FERNDALE</t>
  </si>
  <si>
    <t>FIFE</t>
  </si>
  <si>
    <t>FIRCREST</t>
  </si>
  <si>
    <t>FORD</t>
  </si>
  <si>
    <t>FORKS</t>
  </si>
  <si>
    <t>CLALLAM</t>
  </si>
  <si>
    <t>FRIDAY HARBOR</t>
  </si>
  <si>
    <t>SAN JUAN</t>
  </si>
  <si>
    <t>GARFIELD</t>
  </si>
  <si>
    <t>GEORGE</t>
  </si>
  <si>
    <t>GIG HARBOR</t>
  </si>
  <si>
    <t>GOLD BAR</t>
  </si>
  <si>
    <t>GOLDENDALE</t>
  </si>
  <si>
    <t>GRAHAM</t>
  </si>
  <si>
    <t>GRAND COULEE</t>
  </si>
  <si>
    <t>GRANDVIEW</t>
  </si>
  <si>
    <t>GRANGER</t>
  </si>
  <si>
    <t>GRANITE FALLS</t>
  </si>
  <si>
    <t>GRAYS RIVER</t>
  </si>
  <si>
    <t>GREENACRES</t>
  </si>
  <si>
    <t>GREENBANK</t>
  </si>
  <si>
    <t>HAMILTON</t>
  </si>
  <si>
    <t>HANSVILLE</t>
  </si>
  <si>
    <t>HARRAH</t>
  </si>
  <si>
    <t>HARRINGTON</t>
  </si>
  <si>
    <t>HARTLINE</t>
  </si>
  <si>
    <t>HATTON</t>
  </si>
  <si>
    <t>ADAMS</t>
  </si>
  <si>
    <t>HOBART</t>
  </si>
  <si>
    <t>HOQUIAM</t>
  </si>
  <si>
    <t>HUNTS POINT</t>
  </si>
  <si>
    <t>ILWACO</t>
  </si>
  <si>
    <t>PACIFIC</t>
  </si>
  <si>
    <t>INDEX</t>
  </si>
  <si>
    <t>IONE</t>
  </si>
  <si>
    <t>ISSAQUAH</t>
  </si>
  <si>
    <t>JOINT BASE LEWIS MCCHORD</t>
  </si>
  <si>
    <t>KAHLOTUS</t>
  </si>
  <si>
    <t>KALAMA</t>
  </si>
  <si>
    <t>KELLER</t>
  </si>
  <si>
    <t>FERRY</t>
  </si>
  <si>
    <t>KELSO</t>
  </si>
  <si>
    <t>KENMORE</t>
  </si>
  <si>
    <t>KENNEWICK</t>
  </si>
  <si>
    <t>KENT</t>
  </si>
  <si>
    <t>KETTLE FALLS</t>
  </si>
  <si>
    <t>KEYPORT</t>
  </si>
  <si>
    <t>KINGSTON</t>
  </si>
  <si>
    <t>KIRKLAND</t>
  </si>
  <si>
    <t>KRUPP</t>
  </si>
  <si>
    <t>LA CENTER</t>
  </si>
  <si>
    <t>LA CONNER</t>
  </si>
  <si>
    <t>LACEY</t>
  </si>
  <si>
    <t>LACROSSE</t>
  </si>
  <si>
    <t>LAKE FOREST PARK</t>
  </si>
  <si>
    <t>LAKE STEVENS</t>
  </si>
  <si>
    <t>LAKE TAPPS</t>
  </si>
  <si>
    <t>LAKEBAY</t>
  </si>
  <si>
    <t>LAKEWOOD</t>
  </si>
  <si>
    <t>LAMONT</t>
  </si>
  <si>
    <t>LANGLEY</t>
  </si>
  <si>
    <t>LATAH</t>
  </si>
  <si>
    <t>LEAVENWORTH</t>
  </si>
  <si>
    <t>LIBERTY LAKE</t>
  </si>
  <si>
    <t>LIND</t>
  </si>
  <si>
    <t>LONG BEACH</t>
  </si>
  <si>
    <t>LONGVIEW</t>
  </si>
  <si>
    <t>LOWDEN</t>
  </si>
  <si>
    <t>LYMAN</t>
  </si>
  <si>
    <t>LYNDEN</t>
  </si>
  <si>
    <t>LYNNWOOD</t>
  </si>
  <si>
    <t>MABTON</t>
  </si>
  <si>
    <t>MALAGA</t>
  </si>
  <si>
    <t>MALDEN</t>
  </si>
  <si>
    <t>MANCHESTER</t>
  </si>
  <si>
    <t>MANSFIELD</t>
  </si>
  <si>
    <t>MANSON</t>
  </si>
  <si>
    <t>MAPLE FALLS</t>
  </si>
  <si>
    <t>MAPLE VALLEY</t>
  </si>
  <si>
    <t>MAPLE WOOD</t>
  </si>
  <si>
    <t>MARBLEMOUNT</t>
  </si>
  <si>
    <t>MARCUS</t>
  </si>
  <si>
    <t>MARSHALL</t>
  </si>
  <si>
    <t>MARYSVILLE</t>
  </si>
  <si>
    <t>MATTAWA</t>
  </si>
  <si>
    <t>MCCHORD AFB</t>
  </si>
  <si>
    <t>MCCLEARY</t>
  </si>
  <si>
    <t>MEAD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</si>
  <si>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</si>
  <si>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</si>
  <si>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</si>
  <si>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</si>
  <si>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</si>
  <si>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</si>
  <si>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</si>
  <si>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</si>
  <si>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</t>
  </si>
  <si>
    <t>MONROE</t>
  </si>
  <si>
    <t>MONTESANO</t>
  </si>
  <si>
    <t>MORTON</t>
  </si>
  <si>
    <t>MOSES LAKE</t>
  </si>
  <si>
    <t>MOSSYROCK</t>
  </si>
  <si>
    <t>MOUNT BAKER</t>
  </si>
  <si>
    <t>MOUNT VERNON</t>
  </si>
  <si>
    <t>MOUNTLAKE TERRACE</t>
  </si>
  <si>
    <t>MOXEE</t>
  </si>
  <si>
    <t>MUKILTEO</t>
  </si>
  <si>
    <t>NACHES</t>
  </si>
  <si>
    <t>NAPAVINE</t>
  </si>
  <si>
    <t>NASELLE</t>
  </si>
  <si>
    <t>NESPELEM</t>
  </si>
  <si>
    <t>NEWCASTLE</t>
  </si>
  <si>
    <t>NEWMAN LAKE</t>
  </si>
  <si>
    <t>NEWPORT</t>
  </si>
  <si>
    <t>NINE MILE FALLS</t>
  </si>
  <si>
    <t>NOOKSACK</t>
  </si>
  <si>
    <t>NORMANDY PARK</t>
  </si>
  <si>
    <t>NORTH BEND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</si>
  <si>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</si>
  <si>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</si>
  <si>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</si>
  <si>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</si>
  <si>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</si>
  <si>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</si>
  <si>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</si>
  <si>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OLALLA</t>
  </si>
  <si>
    <t>OLYMPIA</t>
  </si>
  <si>
    <t>OMAK</t>
  </si>
  <si>
    <t>ORONDO</t>
  </si>
  <si>
    <t>OROVILLE</t>
  </si>
  <si>
    <t>ORTING</t>
  </si>
  <si>
    <t>OTHELLO</t>
  </si>
  <si>
    <t>OTIS ORCHARDS</t>
  </si>
  <si>
    <t>OUTLOOK</t>
  </si>
  <si>
    <t>PALOUSE</t>
  </si>
  <si>
    <t>PASCO</t>
  </si>
  <si>
    <t>PATEROS</t>
  </si>
  <si>
    <t>PE ELL</t>
  </si>
  <si>
    <t>PESHASTIN</t>
  </si>
  <si>
    <t>PLYMOUTH</t>
  </si>
  <si>
    <t>POMEROY</t>
  </si>
  <si>
    <t>PORT ANGELES</t>
  </si>
  <si>
    <t>PORT HADLOCK</t>
  </si>
  <si>
    <t>PORT LUDLOW</t>
  </si>
  <si>
    <t>PORT ORCHARD</t>
  </si>
  <si>
    <t>PORT TOWNSEND</t>
  </si>
  <si>
    <t>POULSBO</t>
  </si>
  <si>
    <t>PRAIRIE RIDGE</t>
  </si>
  <si>
    <t>PRESCOTT</t>
  </si>
  <si>
    <t>PROSSER</t>
  </si>
  <si>
    <t>PUGET ISLAND</t>
  </si>
  <si>
    <t>PULLMAN</t>
  </si>
  <si>
    <t>PUYALLUP</t>
  </si>
  <si>
    <t>QUINCY</t>
  </si>
  <si>
    <t>RAINIER</t>
  </si>
  <si>
    <t>RAVENSDALE</t>
  </si>
  <si>
    <t>RAYMOND</t>
  </si>
  <si>
    <t>REARDAN</t>
  </si>
  <si>
    <t>REDMOND</t>
  </si>
  <si>
    <t>RENTON</t>
  </si>
  <si>
    <t>REPUBLIC</t>
  </si>
  <si>
    <t>RICHLAND</t>
  </si>
  <si>
    <t>RIDGEFIELD</t>
  </si>
  <si>
    <t>RITZVILLE</t>
  </si>
  <si>
    <t>RIVERSIDE</t>
  </si>
  <si>
    <t>ROCHESTER</t>
  </si>
  <si>
    <t>ROCK ISLAND</t>
  </si>
  <si>
    <t>ROCKFORD</t>
  </si>
  <si>
    <t>ROOSEVELT</t>
  </si>
  <si>
    <t>ROSALIA</t>
  </si>
  <si>
    <t>ROSBURG</t>
  </si>
  <si>
    <t>ROSLYN</t>
  </si>
  <si>
    <t>ROY</t>
  </si>
  <si>
    <t>ROYAL CITY</t>
  </si>
  <si>
    <t>RUSTON</t>
  </si>
  <si>
    <t>SAMMAMISH</t>
  </si>
  <si>
    <t>SEABECK</t>
  </si>
  <si>
    <t>SEATAC</t>
  </si>
  <si>
    <t>SEATTLE</t>
  </si>
  <si>
    <t>SEDRO WOOLLEY</t>
  </si>
  <si>
    <t>SEDRO-WOOLLEY</t>
  </si>
  <si>
    <t>SELAH</t>
  </si>
  <si>
    <t>SEQUIM</t>
  </si>
  <si>
    <t>SHELTON</t>
  </si>
  <si>
    <t>SHORELINE</t>
  </si>
  <si>
    <t>SILVERDALE</t>
  </si>
  <si>
    <t>SKYKOMISH</t>
  </si>
  <si>
    <t>SNOQUALMIE</t>
  </si>
  <si>
    <t>SOAP LAKE</t>
  </si>
  <si>
    <t>SOUTH BEND</t>
  </si>
  <si>
    <t>SOUTH CLE ELUM</t>
  </si>
  <si>
    <t>SOUTH PRAIRIE</t>
  </si>
  <si>
    <t>SPANAWAY</t>
  </si>
  <si>
    <t>SPANGLE</t>
  </si>
  <si>
    <t>SPOKANE VALLEY</t>
  </si>
  <si>
    <t>SPRAGUE</t>
  </si>
  <si>
    <t>SPRINGDALE</t>
  </si>
  <si>
    <t>ST. JOHN</t>
  </si>
  <si>
    <t>STANWOOD</t>
  </si>
  <si>
    <t>STARBUCK</t>
  </si>
  <si>
    <t>STARTUP</t>
  </si>
  <si>
    <t>STEILACOOM</t>
  </si>
  <si>
    <t>STEVENSON</t>
  </si>
  <si>
    <t>SULTAN</t>
  </si>
  <si>
    <t>SUMAS</t>
  </si>
  <si>
    <t>SUMNER</t>
  </si>
  <si>
    <t>SUNNYSIDE</t>
  </si>
  <si>
    <t>SUQUAMISH</t>
  </si>
  <si>
    <t>TACOMA</t>
  </si>
  <si>
    <t>TAHUYA</t>
  </si>
  <si>
    <t>TEKOA</t>
  </si>
  <si>
    <t>TENINO</t>
  </si>
  <si>
    <t>TIETON</t>
  </si>
  <si>
    <t>TOLEDO</t>
  </si>
  <si>
    <t>TONASKET</t>
  </si>
  <si>
    <t>TOPPENISH</t>
  </si>
  <si>
    <t>TOUCHET</t>
  </si>
  <si>
    <t>TUKWILA</t>
  </si>
  <si>
    <t>TULALIP</t>
  </si>
  <si>
    <t>TUMWATER</t>
  </si>
  <si>
    <t>TWISP</t>
  </si>
  <si>
    <t>UNION</t>
  </si>
  <si>
    <t>UNION GAP</t>
  </si>
  <si>
    <t>UNIONTOWN</t>
  </si>
  <si>
    <t>UNIVERSITY PLACE</t>
  </si>
  <si>
    <t>USK</t>
  </si>
  <si>
    <t>VADER</t>
  </si>
  <si>
    <t>VALLEY</t>
  </si>
  <si>
    <t>VANCOUVER</t>
  </si>
  <si>
    <t>VASHON</t>
  </si>
  <si>
    <t>VERADALE</t>
  </si>
  <si>
    <t>WAITSBURG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</si>
  <si>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</si>
  <si>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</si>
  <si>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</si>
  <si>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</si>
  <si>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</si>
  <si>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</si>
  <si>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</si>
  <si>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</si>
  <si>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WESTFAIR</t>
  </si>
  <si>
    <t>WESTPORT</t>
  </si>
  <si>
    <t>WHITE SALMON</t>
  </si>
  <si>
    <t>WHITE SWAN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</si>
  <si>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</si>
  <si>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</si>
  <si>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</si>
  <si>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</si>
  <si>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</si>
  <si>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</si>
  <si>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</si>
  <si>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</si>
  <si>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</si>
  <si>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YARROW POINT</t>
  </si>
  <si>
    <t>YELM</t>
  </si>
  <si>
    <t>ZILLAH</t>
  </si>
  <si>
    <t>CITY/TOWN</t>
  </si>
  <si>
    <t>COUNTY</t>
  </si>
  <si>
    <t>CODE</t>
  </si>
  <si>
    <t>WA-1</t>
  </si>
  <si>
    <t>WA-3</t>
  </si>
  <si>
    <t>WA-5</t>
  </si>
  <si>
    <t>WA-7</t>
  </si>
  <si>
    <t>WA-9</t>
  </si>
  <si>
    <t>WA-11</t>
  </si>
  <si>
    <t>WA-13</t>
  </si>
  <si>
    <t>WA-15</t>
  </si>
  <si>
    <t>WA-17</t>
  </si>
  <si>
    <t>WA-19</t>
  </si>
  <si>
    <t>WA-21</t>
  </si>
  <si>
    <t>WA-23</t>
  </si>
  <si>
    <t>WA-25</t>
  </si>
  <si>
    <t>WA-27</t>
  </si>
  <si>
    <t>WA-29</t>
  </si>
  <si>
    <t>WA-31</t>
  </si>
  <si>
    <t>WA-33</t>
  </si>
  <si>
    <t>WA-35</t>
  </si>
  <si>
    <t>WA-37</t>
  </si>
  <si>
    <t>WA-39</t>
  </si>
  <si>
    <t>WA-41</t>
  </si>
  <si>
    <t>WA-43</t>
  </si>
  <si>
    <t>WA-45</t>
  </si>
  <si>
    <t>WA-47</t>
  </si>
  <si>
    <t>WA-49</t>
  </si>
  <si>
    <t>WA-51</t>
  </si>
  <si>
    <t>WA-53</t>
  </si>
  <si>
    <t>WA-55</t>
  </si>
  <si>
    <t>WA-57</t>
  </si>
  <si>
    <t>WA-59</t>
  </si>
  <si>
    <t>WA-61</t>
  </si>
  <si>
    <t>WA-63</t>
  </si>
  <si>
    <t>WA-65</t>
  </si>
  <si>
    <t>WA-67</t>
  </si>
  <si>
    <t>WA-69</t>
  </si>
  <si>
    <t>WA-71</t>
  </si>
  <si>
    <t>WA-73</t>
  </si>
  <si>
    <t>WA-75</t>
  </si>
  <si>
    <t>WA-77</t>
  </si>
  <si>
    <t>WHITE</t>
  </si>
  <si>
    <t>WA</t>
  </si>
  <si>
    <t>ASIAN</t>
  </si>
  <si>
    <t>UNKNOWN</t>
  </si>
  <si>
    <t>FIRST_NAME</t>
  </si>
  <si>
    <t>MIDDLE_NAME</t>
  </si>
  <si>
    <t>LAST_NAME</t>
  </si>
  <si>
    <t>SUFFIX</t>
  </si>
  <si>
    <t>DOB</t>
  </si>
  <si>
    <t>GENDER</t>
  </si>
  <si>
    <t>PHONE</t>
  </si>
  <si>
    <t>STREET1</t>
  </si>
  <si>
    <t>CITY</t>
  </si>
  <si>
    <t>POSTAL_CODE</t>
  </si>
  <si>
    <t>PATIENT_COUNTY</t>
  </si>
  <si>
    <t>STATE</t>
  </si>
  <si>
    <t>14TH AVE MEDICAL CENTER</t>
  </si>
  <si>
    <t>ACL LABORATORIES</t>
  </si>
  <si>
    <t>APPLE VALLEY FAMILY MEDICINE</t>
  </si>
  <si>
    <t>APPLIED SPECIATION AND CONSULTING LLC</t>
  </si>
  <si>
    <t>ARUP</t>
  </si>
  <si>
    <t>ASSOC OF CHMC AND UNIV PHYS</t>
  </si>
  <si>
    <t>ASSOCIATES IN FAMILY MEDICINE</t>
  </si>
  <si>
    <t>ASTRIA HEALTH CENTER PEDIATRICS</t>
  </si>
  <si>
    <t>ASTRIA HEALTH CENTER UNION GAP</t>
  </si>
  <si>
    <t>ASTRIA TOPPENISH HOSPITAL</t>
  </si>
  <si>
    <t>AUBURN VALLEY PEDIATRICS</t>
  </si>
  <si>
    <t>BALLARD PEDIATRIC CLINIC</t>
  </si>
  <si>
    <t>BALLINGER CLINIC</t>
  </si>
  <si>
    <t>BELLEVUE CLINIC</t>
  </si>
  <si>
    <t>BELLEVUE FAMILY MEDICINE ASSOCIATES PS</t>
  </si>
  <si>
    <t>BELLEVUE UROLOGY ASSOCIATES</t>
  </si>
  <si>
    <t>BENTON-FRANKLIN HEAD START</t>
  </si>
  <si>
    <t>BERNIE J BROWN DO</t>
  </si>
  <si>
    <t>BEST PRACTICE FAMILY HEALTH</t>
  </si>
  <si>
    <t>BURIEN MEDICAL CLINIC</t>
  </si>
  <si>
    <t>BURLINGTON FAMILY PRACTICE</t>
  </si>
  <si>
    <t>CAPITAL MEDICAL CENTER</t>
  </si>
  <si>
    <t>CAROLYN DOWNS FAMILY MEDICAL CENTER</t>
  </si>
  <si>
    <t>CASCADE MEDICAL CENTER</t>
  </si>
  <si>
    <t>CASCADE PARK MEDICAL OFFICE FACILITY</t>
  </si>
  <si>
    <t>CASCADE VALLEY HOSPITAL</t>
  </si>
  <si>
    <t>CDD - THE WOMEN'S HEALTH LAB</t>
  </si>
  <si>
    <t>CENTRAL WASHINGTON HOSPITAL</t>
  </si>
  <si>
    <t>CHAS MAPLE MEDICAL CLINIC</t>
  </si>
  <si>
    <t>CHAS MARKET STREET CLINIC</t>
  </si>
  <si>
    <t>CHAS VALLEY MEDICAL CLINIC</t>
  </si>
  <si>
    <t>CHC LA CLINICA</t>
  </si>
  <si>
    <t>CHEHALIS CHILDRENS CLINIC</t>
  </si>
  <si>
    <t>CHELAN DOUGLAS CHILD SERVICES</t>
  </si>
  <si>
    <t>CHEHALIS TRIBAL WELLNESS CENTER</t>
  </si>
  <si>
    <t>CHELAN COUNTY PUBLIC HOSP DIST2</t>
  </si>
  <si>
    <t>CHENEY HEALTH CENTER CHAS HEALTH</t>
  </si>
  <si>
    <t>CHILD &amp; ADOLESCENT CLINIC - LONGVIEW</t>
  </si>
  <si>
    <t>CHILD &amp; ADOLESCENT CLINIC - VANCOUVER</t>
  </si>
  <si>
    <t>CHILDREN'S HEALTH CENTER</t>
  </si>
  <si>
    <t>CLALLAM COUNTY  HOSPITAL</t>
  </si>
  <si>
    <t>CLALLAM COUNTY DEPT OF HLTH &amp; HUMAN SV</t>
  </si>
  <si>
    <t>CLALLAM COUNTY PUBLIC HOSPITAL DIST</t>
  </si>
  <si>
    <t>CLINICAL LABORATORIES, PS</t>
  </si>
  <si>
    <t>COEUR D'ALENE PEDIATRICS PA</t>
  </si>
  <si>
    <t xml:space="preserve">COLUMBIA BASIN </t>
  </si>
  <si>
    <t>COLUMBIA BASIN HEALTH ASSOC CONNELL CLINIC</t>
  </si>
  <si>
    <t>COLUMBIA BASIN PEDIATRICS PASCO</t>
  </si>
  <si>
    <t>COLUMBIA BASIN HOSPITAL</t>
  </si>
  <si>
    <t>COLUMBIA BIOMEDICAL LAB</t>
  </si>
  <si>
    <t>COLUMBIA CITY CLINIC LAB</t>
  </si>
  <si>
    <t>COLUMBIA CAPITAL MEDICAL CENTER</t>
  </si>
  <si>
    <t>COLUMBIA COUNTY PUBLIC HOSPITAL</t>
  </si>
  <si>
    <t>COLUMBIA VALLEY COMM HEALTH COLUMBIA PEDIATRICS</t>
  </si>
  <si>
    <t>COLUMBIA MEMORIAL HOSPITAL</t>
  </si>
  <si>
    <t>COLVILLE INDIAN HEALTH CLINIC</t>
  </si>
  <si>
    <t>COMM. DEVEL. INST. HEAD START (ELITE NURSES)</t>
  </si>
  <si>
    <t>COMMUNITY HEALTH CARE-TACOMA</t>
  </si>
  <si>
    <t>COMMUNITY HEALTH CENTER - EVERETT</t>
  </si>
  <si>
    <t>COMMUNITY HEALTH CENTER OF SNOHOMISH LYNWOOD CLINIC</t>
  </si>
  <si>
    <t>CONFLUENCE HEALTH MOSES LAKE</t>
  </si>
  <si>
    <t>CONFLUENCE HEALTH EAST WENATCHEE</t>
  </si>
  <si>
    <t>CONFLUENCE HEALTH PEDIATRICS</t>
  </si>
  <si>
    <t>CONFLUENCE HEALTH ROYAL CITY</t>
  </si>
  <si>
    <t>COULEE COMMUNITY HOSPITAL</t>
  </si>
  <si>
    <t>COULEE MEDICAL CENTER</t>
  </si>
  <si>
    <t>COUNTRY DOCTOR CLINIC</t>
  </si>
  <si>
    <t>CYNTHIA TAYLOR MD</t>
  </si>
  <si>
    <t>DAVID C WYNECOOP MEMORIAL CLINI</t>
  </si>
  <si>
    <t>DAVIS-SAMEH-MEEKER LABORATORIES, PS</t>
  </si>
  <si>
    <t>DAVITA LABS</t>
  </si>
  <si>
    <t>DAYTON GENERAL HOSPITAL</t>
  </si>
  <si>
    <t>DEACONESS MEDICAL CENTER-SPOKANE</t>
  </si>
  <si>
    <t>DEER PARK FAMILY CARE CLINIC</t>
  </si>
  <si>
    <t>DEER PARK URGENT CARE</t>
  </si>
  <si>
    <t>DEPARTMENT OF HEALTH PUBLIC HEALTH LABORATORIES</t>
  </si>
  <si>
    <t>DIAGNOS-TECHS INC</t>
  </si>
  <si>
    <t>DIGESTIVE HEALTH SPECIALISTS PS</t>
  </si>
  <si>
    <t>DOCTORS CLINIC MAIN LABORATORY</t>
  </si>
  <si>
    <t>DOH ENVIRONMENTAL HEALTH ASSESSMENTS</t>
  </si>
  <si>
    <t>DVA LABORATORY</t>
  </si>
  <si>
    <t>DYNACARE</t>
  </si>
  <si>
    <t>DYNACARE NORTHWEST INC</t>
  </si>
  <si>
    <t>EAST ADAMS RURAL HOSPITAL</t>
  </si>
  <si>
    <t>EASTERN STATE HOSPITAL</t>
  </si>
  <si>
    <t>EASTGATE PUBLIC HEALTH</t>
  </si>
  <si>
    <t>EDMONDS FAMILY MEDICINE</t>
  </si>
  <si>
    <t>ESOTERIX INC</t>
  </si>
  <si>
    <t>EVERETT UROLOGY</t>
  </si>
  <si>
    <t>EVERGREEN AIDS FOUNDATION</t>
  </si>
  <si>
    <t>EVERGREEN CHILDREN'S CLINIC</t>
  </si>
  <si>
    <t>EVERGREEN HOSPITAL MEDICAL CENTER</t>
  </si>
  <si>
    <t>EVERGREENHEALTH KIRKLAND</t>
  </si>
  <si>
    <t>EVERGREENHEALTH MONROE</t>
  </si>
  <si>
    <t>FAIRFAX HOSPITAL</t>
  </si>
  <si>
    <t>FAMILY HEALTH CENTER BREWSTER INDIAN AVE</t>
  </si>
  <si>
    <t>FAMILY HEALTH CENTER BREWSTER JAY AVE</t>
  </si>
  <si>
    <t>FAMILY HEALTH CENTER BRIDGEPORT</t>
  </si>
  <si>
    <t>FAMILY HEALTH CENTER OMAK</t>
  </si>
  <si>
    <t xml:space="preserve">FEDERAL WAY MEDICAL CENTER </t>
  </si>
  <si>
    <t>FERN VALLEY NATURAL HEALTH</t>
  </si>
  <si>
    <t>FERRY COUNTY MEMORIAL HOSPITAL</t>
  </si>
  <si>
    <t>FIRCREST FAMILY MEDICINE</t>
  </si>
  <si>
    <t>FORKS COMMUNITY HOSPITAL</t>
  </si>
  <si>
    <t>FRANCISCAN MEDICAL GROUP</t>
  </si>
  <si>
    <t>FRANK CERVENKA MD &amp; LAURA PERRY DO</t>
  </si>
  <si>
    <t>GARFIELD CO MEM HOSPITAL</t>
  </si>
  <si>
    <t>GARFIELD COUNTY MEMORIAL HOSPITAL</t>
  </si>
  <si>
    <t>GENELEX CORPORATION</t>
  </si>
  <si>
    <t>GENOVA DIAGNOSTICS</t>
  </si>
  <si>
    <t>GLAXOSMITHKLINE</t>
  </si>
  <si>
    <t>GOOD SAMARITAN HOSPITAL</t>
  </si>
  <si>
    <t>GRANT COUNTY PUBLIC HOSPITAL DISTRI</t>
  </si>
  <si>
    <t>GRAYS HARBOR COMMUNITY HOSPITAL</t>
  </si>
  <si>
    <t>GRITMAN MEDICAL CENTER</t>
  </si>
  <si>
    <t>GROUP HEALTH AOC LAB</t>
  </si>
  <si>
    <t>HARBOR REGIONAL HEALTH FAMILY MEDICINE IN MONTESANO</t>
  </si>
  <si>
    <t>HARBOR REGIONAL HEALTH PEDIATRICS ABERDEEN</t>
  </si>
  <si>
    <t>HARBORVIEW MEDICAL  CENTER</t>
  </si>
  <si>
    <t>HARBORVIEW MEDICAL CENTER</t>
  </si>
  <si>
    <t>HARRISON MEDICAL CENTER</t>
  </si>
  <si>
    <t>HEALTHPOINT AUBURN MEDICAL</t>
  </si>
  <si>
    <t>HEALTHPOINT AUBURN NORTH</t>
  </si>
  <si>
    <t xml:space="preserve">HEALTHPOINT BOTHELL </t>
  </si>
  <si>
    <t>HEALTHPOINT CYNTHIA A. GREEN FAMILY</t>
  </si>
  <si>
    <t>HEALTHPOINT FEDERAL WAY MEDICAL</t>
  </si>
  <si>
    <t>HEALTHPOINT KENT MEDICAL</t>
  </si>
  <si>
    <t>HEALTHPOINT MIDWAY MEDICAL</t>
  </si>
  <si>
    <t>HEALTHPOINT REDMOND MEDICAL</t>
  </si>
  <si>
    <t>HEALTHPOINT RENTON MEDICAL</t>
  </si>
  <si>
    <t>HEALTHPOINT SEATAC MEDICAL</t>
  </si>
  <si>
    <t>HEALTHPOINT TUKWILA MEDICAL</t>
  </si>
  <si>
    <t>HEALTHY FUTURE PEDIATRICS (LINDGREN)</t>
  </si>
  <si>
    <t>HEMATOLOGICS, INC</t>
  </si>
  <si>
    <t>HERITAGE FAMILY MEDICINE</t>
  </si>
  <si>
    <t>HIGH POINT MEDICAL CLINIC</t>
  </si>
  <si>
    <t>HIGHLINE MEDICAL CENTER</t>
  </si>
  <si>
    <t>HIGHLINE MEDICAL CENTER SPECIALTY CAMPUS</t>
  </si>
  <si>
    <t>IGENIX INC</t>
  </si>
  <si>
    <t>INGLEWOOD FAMILY HEALTH</t>
  </si>
  <si>
    <t>INSTATEST NW</t>
  </si>
  <si>
    <t>INTERFAITH COMMUNITY HEALTH CENTER-FERNDALE</t>
  </si>
  <si>
    <t>INTERLAKE MEDICAL CENTER</t>
  </si>
  <si>
    <t>INTERPATH LABORATORY</t>
  </si>
  <si>
    <t>ISLAND FAMILY PHYSICIANS</t>
  </si>
  <si>
    <t>ISLAND HOSPITAL LABORATORY</t>
  </si>
  <si>
    <t>JEFFERSON HEALTH CARE LABORATORY</t>
  </si>
  <si>
    <t>KADLEC MEDICAL CENTER LABORATORY</t>
  </si>
  <si>
    <t>KADLEC REGIONAL MEDICAL CENTER</t>
  </si>
  <si>
    <t>KAISER FOUNDATION HEALTH PLAN</t>
  </si>
  <si>
    <t>KAISER FOUNDATION HOSPITAL</t>
  </si>
  <si>
    <t>KAISER PERMANENTE</t>
  </si>
  <si>
    <t>KAISER PERMANENTE REGIONAL LABORATORY</t>
  </si>
  <si>
    <t>KAISER SUNNYBROOK PERITONEAL DIALYS</t>
  </si>
  <si>
    <t>KEITH LY DO PS</t>
  </si>
  <si>
    <t>KINDRED HOSPITAL SEATTLE</t>
  </si>
  <si>
    <t>KING COUNTY HOSPITAL DIST 4</t>
  </si>
  <si>
    <t>KING COUNTY PUBLIC HOSPITAL DIS</t>
  </si>
  <si>
    <t>KITTITAS VALLEY COMMUNITY HOSPITAL</t>
  </si>
  <si>
    <t>KITTITAS VALLEY HEALTHCARE - HOSPIT</t>
  </si>
  <si>
    <t>KLICKITAT CO PUBLIC HOSP DIST 2</t>
  </si>
  <si>
    <t>KLICKITAT COUNTY PUBLIC HOSPITA</t>
  </si>
  <si>
    <t>KLICKITAT VALLEY HOSPITAL</t>
  </si>
  <si>
    <t>LA CLINICA</t>
  </si>
  <si>
    <t>LABCORP</t>
  </si>
  <si>
    <t>LABORATORIES NW</t>
  </si>
  <si>
    <t>LAKE CHELAN CLINIC</t>
  </si>
  <si>
    <t>LAKE CHELAN COMMUNITY HOSPITAL</t>
  </si>
  <si>
    <t>LAKE CITY MEDICAL CLINIC</t>
  </si>
  <si>
    <t>LAKESHORE CLINIC BOTHELL</t>
  </si>
  <si>
    <t>LAKESHORE CLINIC TOTEM LAKE</t>
  </si>
  <si>
    <t>LAKESIDE FAMILY PHYSICIANS</t>
  </si>
  <si>
    <t>LAKEWOOD PEDIATRIC ASSOC.PLLC</t>
  </si>
  <si>
    <t>LEGACY HEALTH SYSTEMS PORTLAND</t>
  </si>
  <si>
    <t xml:space="preserve">LEGACY EMANUEL HOSPITAL AND HEALTH </t>
  </si>
  <si>
    <t>LEGACY LAB SERVICES-SALMON CREEK</t>
  </si>
  <si>
    <t>LEGACY LABORATORY SERVICES</t>
  </si>
  <si>
    <t>LEGACY SALMON CREEK HOSPITAL</t>
  </si>
  <si>
    <t>LEWIS COUNTY COMMUNITY HEALTH</t>
  </si>
  <si>
    <t>LEWIS COUNTY HOSP DISTRICT 1</t>
  </si>
  <si>
    <t>LHEWA, TSERING</t>
  </si>
  <si>
    <t>LINCOLN AVENUE MEDICAL</t>
  </si>
  <si>
    <t>LINCOLN COUNTY HOSPITAL DIST 3</t>
  </si>
  <si>
    <t>LINCOLN COUNTY PHD #1</t>
  </si>
  <si>
    <t>LINCOLN HOSPITAL DISTRICT #3</t>
  </si>
  <si>
    <t>LONDON HEALTH CENTER</t>
  </si>
  <si>
    <t>LONGVIEW-KELSO MEDICAL OFFICE FACILITY</t>
  </si>
  <si>
    <t>LOURDES MEDICAL CENTER</t>
  </si>
  <si>
    <t>MAPLE LEAF PHARMACY</t>
  </si>
  <si>
    <t>MARK REED HOSPITAL</t>
  </si>
  <si>
    <t>MARY BRIDGE HOSPITAL</t>
  </si>
  <si>
    <t>MATTAWA COMMUNITY MEDICAL CLIN</t>
  </si>
  <si>
    <t>MAYO CLINIC DEPARTMENT OF LAB MED PATHOLOGY</t>
  </si>
  <si>
    <t>MB2K LLC</t>
  </si>
  <si>
    <t>MCCARTHY, ANNE</t>
  </si>
  <si>
    <t>MCCUBBINS, MARY</t>
  </si>
  <si>
    <t>MEDICAL CENTER LABORATORY INC PS</t>
  </si>
  <si>
    <t>MEDICAL LABORATORY ASSOCIATES INC PS</t>
  </si>
  <si>
    <t>MEDICAL ONCOLOGY ASSOCIATES PS</t>
  </si>
  <si>
    <t>MEDTOX LABORATIES</t>
  </si>
  <si>
    <t>MEMORIAL HOSPITAL</t>
  </si>
  <si>
    <t>MEMORIAL PHYSICIANS LABORATORY</t>
  </si>
  <si>
    <t>MERCER ISLAND PEDIATRIC ASSOC</t>
  </si>
  <si>
    <t>MERIDIAN MEDICAL CLINIC</t>
  </si>
  <si>
    <t>MERIDIAN VALLEY LABORATORIES,INC</t>
  </si>
  <si>
    <t>METROPOLITAN PEDIATRICS GRESHAM</t>
  </si>
  <si>
    <t>MGH - OAKLAND BAY PEDIATRICS - RURA</t>
  </si>
  <si>
    <t xml:space="preserve">MGH - OLYMPIC PHYSICIANS - RURAL - </t>
  </si>
  <si>
    <t>MICHAEL R ELLEN MD PS</t>
  </si>
  <si>
    <t>MID COLUMBIA MEDICAL CENTER (OR)</t>
  </si>
  <si>
    <t>MID VALLEY FARM WORKERS</t>
  </si>
  <si>
    <t>MID-COLUMBIA MEDICAL CENTER</t>
  </si>
  <si>
    <t xml:space="preserve">MID-VALLEY HOSPITAL </t>
  </si>
  <si>
    <t>MINOR &amp; JAMES MEDICAL LABORATORY</t>
  </si>
  <si>
    <t>MISC. CLINICS</t>
  </si>
  <si>
    <t>MOHINDER S BADYAL</t>
  </si>
  <si>
    <t>MOLINA HEALTHCARE OF WASHINGTON INC</t>
  </si>
  <si>
    <t>MORTON GENERAL HOSPITAL</t>
  </si>
  <si>
    <t>MOSES LAKE BRANCH WENATCHEE VALLEY CLINIC</t>
  </si>
  <si>
    <t>MOSES LAKE CLINIC</t>
  </si>
  <si>
    <t>MOSES LAKE COMMUNITY HEALTH</t>
  </si>
  <si>
    <t>MUCKLESHOOT HEALTH AND WELLNESS</t>
  </si>
  <si>
    <t>MUCKLESHOOT HEALTH AND WELLNESS CEN</t>
  </si>
  <si>
    <t>MULTICARE - ALLENMORE HOSPITAL LABORATORIES NW</t>
  </si>
  <si>
    <t>MULTICARE - AUBURN MEDICAL CENTER</t>
  </si>
  <si>
    <t>MULTICARE - GOOD SAMARITAN HOSPITAL</t>
  </si>
  <si>
    <t>MULTICARE - MARY BRIDGE</t>
  </si>
  <si>
    <t>MULTICARE - TACOMA GERNERAL HOSPITAL</t>
  </si>
  <si>
    <t>MULTICARE HEALTH SYSTEM</t>
  </si>
  <si>
    <t>MULTICARE MEDICAL CENTER LABORATORIES NW</t>
  </si>
  <si>
    <t>NATIONAL MEDICAL SERVICES</t>
  </si>
  <si>
    <t>NATIONWIDE</t>
  </si>
  <si>
    <t>NATURAL MOLECULAR TESTING</t>
  </si>
  <si>
    <t>NAVOS</t>
  </si>
  <si>
    <t xml:space="preserve">NEIGHBORCARE HEALTH AT 45TH STREET </t>
  </si>
  <si>
    <t>NEIGHBORCARE HEALTH AT COLUMBIA CIT</t>
  </si>
  <si>
    <t>NEIGHBORCARE HEALTH AT HIGHPOINT</t>
  </si>
  <si>
    <t xml:space="preserve">NEIGHBORCARE HEALTH AT LAKE CITY </t>
  </si>
  <si>
    <t>NEIGHBORCARE HEALTH AT MERIDIAN SEATTLE</t>
  </si>
  <si>
    <t>NEIGHBORCARE HEALTH AT PIKE PLACE M</t>
  </si>
  <si>
    <t>NEIGHBORCARE HEALTH AT RAINIER BEAC</t>
  </si>
  <si>
    <t>NEWPORT COMM HOSP PUBLIC HOSP DIST 1</t>
  </si>
  <si>
    <t>NEWPORT COMMUNITY HOSPITAL</t>
  </si>
  <si>
    <t xml:space="preserve">NOOKSACK HEALTH CLINIC </t>
  </si>
  <si>
    <t>NORTH OLYMPIC HEALTHCARE NETWORK</t>
  </si>
  <si>
    <t>NORTH PUBLIC HEALTH CENTER</t>
  </si>
  <si>
    <t>NORTH TACOMA PEDIATRICS</t>
  </si>
  <si>
    <t>NORTH VALLEY HOSPITAL</t>
  </si>
  <si>
    <t>NORTHSIDE INTERNAL MEDICINE ASSOCIATES</t>
  </si>
  <si>
    <t>NORTHWEST FAMILY CARE CENTER</t>
  </si>
  <si>
    <t>NORTHWEST GASTROENTEROLOGY ASSOC INC P</t>
  </si>
  <si>
    <t>NORTHWEST HOSPITAL</t>
  </si>
  <si>
    <t>NORTHWEST HOSPITAL LABORATORY</t>
  </si>
  <si>
    <t>NORTHWEST MEDICAL ANALYTIC LABORATORY</t>
  </si>
  <si>
    <t>NORTHWEST MEDICAL ASSOCIATES, PS</t>
  </si>
  <si>
    <t>NORTHWEST MEDICAL SPECIALTIES, PLLC</t>
  </si>
  <si>
    <t>NORTHWEST SPOKANE PEDIATRICS</t>
  </si>
  <si>
    <t>NORTHWEST UROLOGY CLINIC</t>
  </si>
  <si>
    <t>NW ANDROLOGY AND CRYOBANK</t>
  </si>
  <si>
    <t>NW PEDIATRIC CENTER</t>
  </si>
  <si>
    <t>OCEAN BEACH HOSPITAL</t>
  </si>
  <si>
    <t>ODESSA MEMORIAL HOSPITAL</t>
  </si>
  <si>
    <t>OHSU - DIAGNOSTIC LABORATORY</t>
  </si>
  <si>
    <t>OKANOGAN COUNTY CHILD DEVELOPMENT ASSOC</t>
  </si>
  <si>
    <t>OKANOGAN COUNTY PUBLIC HOSPITAL</t>
  </si>
  <si>
    <t>OKANOGAN DOUGLAS HOSPITAL (THREE RIVERS HOSPITAL)</t>
  </si>
  <si>
    <t>OLYMPIC MEDICAL CENTER</t>
  </si>
  <si>
    <t>OLYMPIC MEDICAL LABORATORY - SEQUIM</t>
  </si>
  <si>
    <t>OMAK TRIBAL HEALTH CLINIC</t>
  </si>
  <si>
    <t>ORCHARDS MEDICAL OFFICE FACILITY</t>
  </si>
  <si>
    <t>OREGON HEALTH SCIENCES UNIV</t>
  </si>
  <si>
    <t>OREGON PUBLIC HEALTH</t>
  </si>
  <si>
    <t>OTHELLO COMMUNITY HOSPITAL</t>
  </si>
  <si>
    <t>OTHELLO FAMILY CLINIC</t>
  </si>
  <si>
    <t xml:space="preserve">OTHER </t>
  </si>
  <si>
    <t>OVERLAKE HOSPITAL MEDICAL CENTER</t>
  </si>
  <si>
    <t>OVERLAKE HOSPITAL OUTPATIENT CENTER</t>
  </si>
  <si>
    <t>OVERLAKE INTERNAL MEDICINE ASSOCIATES</t>
  </si>
  <si>
    <t>OVERLAKE MEDICAL CENTER</t>
  </si>
  <si>
    <t>OVERLAKE SENIOR HEALTH CENTER MERCER ISLAND</t>
  </si>
  <si>
    <t>P CREELMAN &amp; D SHILLING MDS</t>
  </si>
  <si>
    <t>PACIFIC PHYSICIANS' LABORATORY INC</t>
  </si>
  <si>
    <t>PACIFIC RIM UROLOGY</t>
  </si>
  <si>
    <t>PACLAB</t>
  </si>
  <si>
    <t>PACLAB SEATTLE</t>
  </si>
  <si>
    <t>PAKC DSL INC</t>
  </si>
  <si>
    <t>PALOUSE PEDIATRICS</t>
  </si>
  <si>
    <t>PAML PATHOLOGY ASSOCIATES MEDICAL LABORATORIES LLC</t>
  </si>
  <si>
    <t>PASCO MEDICAL CLINIC</t>
  </si>
  <si>
    <t>PATHOLOGISTS REGIONAL LABORATORY</t>
  </si>
  <si>
    <t>PATHOLOGY ASSOCIATES MEDICAL LABORA</t>
  </si>
  <si>
    <t>PEACE HEALTH FAMILY MEDICINE FISHER'S LANDING  (VANCOUVER)</t>
  </si>
  <si>
    <t>PEACE HEALTH LABORATORIES - CENTRAL LAB</t>
  </si>
  <si>
    <t>PEACE ISLAND MEDICAL CENTER</t>
  </si>
  <si>
    <t>PEACEHEALTH LABORATORIES - BELLINGHAM LAB</t>
  </si>
  <si>
    <t>PEACEHEALTH MEDICAL GROUP FAMILY MED</t>
  </si>
  <si>
    <t>PEACEHEALTH MEDICAL GROUP SW</t>
  </si>
  <si>
    <t>PEACEHEALTH PEACE ISLAND MEDICAL CENTER</t>
  </si>
  <si>
    <t>PEACEHEALTH PEDIATRICS CORDATA-BELLINGHAM</t>
  </si>
  <si>
    <t>PEACEHEALTH SOUTHWEST MEDICAL CENTE</t>
  </si>
  <si>
    <t>PEACEHEALTH SOUTHWEST MEDICAL CENTER</t>
  </si>
  <si>
    <t>PEACEHEALTH ST. JOHN MEDICAL CENTER</t>
  </si>
  <si>
    <t>PEACEHEALTH ST. JOSEPH MEDICAL CENTER</t>
  </si>
  <si>
    <t>PEACEHEALTH UNITED GENERAL HOSPITAL</t>
  </si>
  <si>
    <t>PEDIATRIC ASSOCIATES OF THE NW PC</t>
  </si>
  <si>
    <t>PEDIATRIC CLINIC LABORATORY</t>
  </si>
  <si>
    <t>PEDIATRIC HEALTH CARE PUYALLUP</t>
  </si>
  <si>
    <t>PEDIATRICS FOR YOU PLLC</t>
  </si>
  <si>
    <t>PENINSULA COMMUNITY HEALTH SERVICES BELFAIR</t>
  </si>
  <si>
    <t>PENINSULA COMMUNITY HEALTH SERVICES BREMERTON</t>
  </si>
  <si>
    <t>PENINSULA FAMILY MEDICAL CENTER</t>
  </si>
  <si>
    <t>PEW, MARY</t>
  </si>
  <si>
    <t>PHENOPATH LABORATORIES</t>
  </si>
  <si>
    <t>PHYSICIAN'S CARE FAMILY MEDICINE INC PS</t>
  </si>
  <si>
    <t>PIERCE COUNTY RTF</t>
  </si>
  <si>
    <t>PLANNED PARENTHOOD LABORATORY SERVICES</t>
  </si>
  <si>
    <t>POLYCLINIC LABORATORY</t>
  </si>
  <si>
    <t>POLYCLINIC MADISON CENTER</t>
  </si>
  <si>
    <t>POLYCLINIC NORTHGATE PLAZA</t>
  </si>
  <si>
    <t>PORT GAMBLE KLALLAM CLINIC</t>
  </si>
  <si>
    <t>PORTLAND VA MEDICAL CENTER</t>
  </si>
  <si>
    <t>PPGNW LABORATORY SERVICES</t>
  </si>
  <si>
    <t>PRIMARY CARE NORTHWEST, PLLC</t>
  </si>
  <si>
    <t>PRIMARY CARE REDMOND</t>
  </si>
  <si>
    <t>PROSSER HEALTH GRANDVIEW</t>
  </si>
  <si>
    <t>PROSSER MEMORIAL HEALTH BENTON CITY CLINIC</t>
  </si>
  <si>
    <t>PROSSER MEMORIAL HOSPITAL</t>
  </si>
  <si>
    <t>PROSSER PUBLIC HOSPITAL DISTRICT, B</t>
  </si>
  <si>
    <t>PROVIDENCE CENTRALIA HOSPITAL</t>
  </si>
  <si>
    <t>PROVIDENCE FAMILY MEDICINE INDIAN TRAIL</t>
  </si>
  <si>
    <t>PROVIDENCE GRAND PEDIATRICS</t>
  </si>
  <si>
    <t xml:space="preserve">PROVIDENCE HOLY FAMILY HOSPITAL </t>
  </si>
  <si>
    <t>PROVIDENCE HOOD RIVER MEMORIAL HOSP</t>
  </si>
  <si>
    <t xml:space="preserve">PROVIDENCE MANITO  PEDIATRICS </t>
  </si>
  <si>
    <t>PROVIDENCE MEDICAL PARK PEDIATRICS</t>
  </si>
  <si>
    <t>PROVIDENCE MONROE FAMILY MEDICINE</t>
  </si>
  <si>
    <t>PROVIDENCE MOUNT CARMEL HOSPITAL</t>
  </si>
  <si>
    <t>PROVIDENCE PEDIATRICS LIBERTY LAKE</t>
  </si>
  <si>
    <t>PROVIDENCE NORTHPOINTE PEDIATRICS</t>
  </si>
  <si>
    <t>PROVIDENCE PORTLAND MEDICAL CENTER</t>
  </si>
  <si>
    <t xml:space="preserve">PROVIDENCE REGIONAL MEDICAL CENTER </t>
  </si>
  <si>
    <t>PROVIDENCE REGIONAL MEDICAL CENTER EVERETT</t>
  </si>
  <si>
    <t>PROVIDENCE ROCHESTER FAMILY MEDICIN</t>
  </si>
  <si>
    <t>PROVIDENCE SACRED HEART MED CNTR AN</t>
  </si>
  <si>
    <t>PROVIDENCE SACRED HEART MEDICAL CENTER &amp; CHILDREN'S HOSPITAL</t>
  </si>
  <si>
    <t>PROVIDENCE ST JOSEPH HOSPITAL</t>
  </si>
  <si>
    <t>PROVIDENCE ST MARY MEDICAL CENTER</t>
  </si>
  <si>
    <t>PROVIDENCE ST PETER HOSPITAL</t>
  </si>
  <si>
    <t>PROVIDENCE ST VINCENT MED CTR</t>
  </si>
  <si>
    <t>PUBLIC HEALTH-  SEATTLE &amp; KING CNTY.</t>
  </si>
  <si>
    <t>PUBLIC HOSPITAL DISTRICT 1 OF MASON</t>
  </si>
  <si>
    <t>PUBLIC HOSPITAL DISTRICT 1 SKAG</t>
  </si>
  <si>
    <t>PUBLIC HOSPITAL DISTRICT NO 1</t>
  </si>
  <si>
    <t>PUGET SOUND BLOOD CENTER</t>
  </si>
  <si>
    <t>PULLMAN FAMILY MEDICINE</t>
  </si>
  <si>
    <t>PULLMAN REGIONAL HOSPITAL</t>
  </si>
  <si>
    <t>PUYALLUP CLINIC INC, PS</t>
  </si>
  <si>
    <t>PUYALLUP TRIBAL HEALTH AUTHORITY</t>
  </si>
  <si>
    <t>QUEST - WOOD DALE</t>
  </si>
  <si>
    <t>QUEST DIAGNOSTICS - LENEXA</t>
  </si>
  <si>
    <t>QUEST DIAGNOSTICS - CHANTILLY</t>
  </si>
  <si>
    <t>QUEST DIAGNOSTICS - NICHOLS</t>
  </si>
  <si>
    <t>QUEST - SEATTLE</t>
  </si>
  <si>
    <t>QUEST DIAGNOSTICS - SAN JUAN CAPISTRANO (NICHOLS INSTITUTE)</t>
  </si>
  <si>
    <t>QUEST DIAGNOSTICS - SEATTLE</t>
  </si>
  <si>
    <t>QUEST DIAGNOSTICS - VALENCIA (NICHOLS INSTITUTE)</t>
  </si>
  <si>
    <t>QUEST DIAGNOSTICS CLINICAL LABORATO</t>
  </si>
  <si>
    <t>QUICK CARE CLINIC</t>
  </si>
  <si>
    <t>QUILEUTE HEALTH CLINIC</t>
  </si>
  <si>
    <t>QUINCY COMM. HEALTH CENTER</t>
  </si>
  <si>
    <t>QUINCY VALLEY HOSPITAL</t>
  </si>
  <si>
    <t>REGIONAL EPILEPSY CENTER</t>
  </si>
  <si>
    <t>REGIONAL HOSPITAL FOR RESPIRATORY AND COMPLEX CARE</t>
  </si>
  <si>
    <t>RENTON PEDIATRIC ASSOCIATES- KENT</t>
  </si>
  <si>
    <t>RENTON PEDIATRIC ASSOCIATES- RENTON</t>
  </si>
  <si>
    <t>REPRODUCTIVE ASSAYS LABORATORY</t>
  </si>
  <si>
    <t>RICCIO, LOREN</t>
  </si>
  <si>
    <t>RICHMOND INTERNAL MEDICINE, PS</t>
  </si>
  <si>
    <t>RICHMOND PEDIATRICS CLINIC</t>
  </si>
  <si>
    <t>RISHEL, HANNAH</t>
  </si>
  <si>
    <t>ROCKWOOD CLINIC - NORTHPOINTE SPECIALTY CENTER</t>
  </si>
  <si>
    <t xml:space="preserve">ROCKWOOD CLINIC CHENEY </t>
  </si>
  <si>
    <t>ROCKWOOD CLINIC LABORATORY</t>
  </si>
  <si>
    <t>ROCKWOOD CLINIC ONCOLOGY</t>
  </si>
  <si>
    <t>ROGER SAUX HEALTH CENTER</t>
  </si>
  <si>
    <t>ROGER K LARSON MD</t>
  </si>
  <si>
    <t>SACRED HEART MEDICAL CENTER</t>
  </si>
  <si>
    <t>SAINT CLARE LAB SERVICE</t>
  </si>
  <si>
    <t>SALMON CREEK MEDICAL OFFICE FACILITY</t>
  </si>
  <si>
    <t>SAMARITAN HEALTHCARE MOSES LAKE</t>
  </si>
  <si>
    <t>SAMISH INDIAN NATION HEALTH SVCS</t>
  </si>
  <si>
    <t>SCCA CLINICAL LABORATORIES</t>
  </si>
  <si>
    <t>SCHICK SHADEL HOSPITAL</t>
  </si>
  <si>
    <t>SEA MAR CHC ABERDEEN</t>
  </si>
  <si>
    <t>SEA MAR CHC SEATTLE ADOLESCENT MEDICAL CLINIC</t>
  </si>
  <si>
    <t>SEA MAR CHC BATTLE GROUND</t>
  </si>
  <si>
    <t>SEA MAR CHC BELLEVUE</t>
  </si>
  <si>
    <t>SEA MAR CHC BELLINGHAM</t>
  </si>
  <si>
    <t>SEA MAR CHC BURIEN</t>
  </si>
  <si>
    <t>SEA MAR CHC CONCRETE</t>
  </si>
  <si>
    <t>SEA MAR CHC DES MOINES</t>
  </si>
  <si>
    <t>SEA MAR CHC ELMA</t>
  </si>
  <si>
    <t>SEA MAR CHC EVERETT</t>
  </si>
  <si>
    <t>SEA MAR CHC EVERSON</t>
  </si>
  <si>
    <t>SEA MAR CHC FEDERAL WAY</t>
  </si>
  <si>
    <t>SEA MAR CHC KENT</t>
  </si>
  <si>
    <t>SEA MAR CHC LAKEWOOD</t>
  </si>
  <si>
    <t>SEA MAR CHC LACEY</t>
  </si>
  <si>
    <t>SEA MAR CHC LYNNWOOD</t>
  </si>
  <si>
    <t>SEA MAR CHC MARYSVILLE</t>
  </si>
  <si>
    <t>SEA MAR CHC MONROE</t>
  </si>
  <si>
    <t>SEA MAR CHC MOUNT VERNON</t>
  </si>
  <si>
    <t>SEA MAR CHC OCEAN SHORES</t>
  </si>
  <si>
    <t>SEA MAR CHC OLYMPIA</t>
  </si>
  <si>
    <t>SEA MAR CHC PUYALLUP</t>
  </si>
  <si>
    <t>SEA MAR CHC VANCOUVER SALMON CREEK</t>
  </si>
  <si>
    <t>SEA MAR CHC SEATTLE</t>
  </si>
  <si>
    <t>SEA MAR CHC TACOMA 11TH ST</t>
  </si>
  <si>
    <t>SEA MAR CHC TACOMA CUSHMAN</t>
  </si>
  <si>
    <t>SEA MAR CHC VANCOUVER DELAWARE</t>
  </si>
  <si>
    <t>SEA MAR CHC VANCOUVER E VANCOUVER</t>
  </si>
  <si>
    <t>SEA MAR CHC VANCOUVER FOURTH PLAIN</t>
  </si>
  <si>
    <t>SEA MAR CHC WHITE CENTER</t>
  </si>
  <si>
    <t>SEA MAR CHC YELM</t>
  </si>
  <si>
    <t>SEATTLE DIVISION-KC PUBLIC HEALTH</t>
  </si>
  <si>
    <t>SEATTLE KING CO DEPT OF HLTH</t>
  </si>
  <si>
    <t>SIGNATURE GENOMIC LABORATORIES</t>
  </si>
  <si>
    <t>SKAGIT CO HOSPITAL DISTRICT 2</t>
  </si>
  <si>
    <t>SKAGIT COUNTY PUBLIC HOSPITAL DISTR</t>
  </si>
  <si>
    <t>SKAGIT FAMILY HEALTH CLINIC</t>
  </si>
  <si>
    <t>SKAGIT PEDIATRICS LLP</t>
  </si>
  <si>
    <t>SKAGIT REGIONAL CLINIC</t>
  </si>
  <si>
    <t>SKAGIT REGIONAL HEALTH</t>
  </si>
  <si>
    <t>SKAGIT VALLEY HOSPITAL</t>
  </si>
  <si>
    <t>SKAGIT/ISLANDS HEAD START</t>
  </si>
  <si>
    <t>SKAMANIA COUNTY COMMUNITY HEALTH</t>
  </si>
  <si>
    <t>SKYLINE HOSPITAL</t>
  </si>
  <si>
    <t>SNOQUALMIE VALLEY HOSPITAL</t>
  </si>
  <si>
    <t>SOUND WOMEN'S CARE</t>
  </si>
  <si>
    <t>SOUTHLAKE CLINIC, INC, PS</t>
  </si>
  <si>
    <t>SOUTHWEST PEDIATRICS</t>
  </si>
  <si>
    <t>SPECIALTY LABORATORY</t>
  </si>
  <si>
    <t>SPOKANE EMERGENCY PHYSICIANS, PS</t>
  </si>
  <si>
    <t>ST ANTHONY HOSPITAL</t>
  </si>
  <si>
    <t>ST CLARE HOSPITAL</t>
  </si>
  <si>
    <t>ST ELIZABETH HOSPITAL</t>
  </si>
  <si>
    <t>ST FRANCES HOSPITAL LABORATORY</t>
  </si>
  <si>
    <t>ST FRANCIS HOSPITAL</t>
  </si>
  <si>
    <t>ST JOHN MEDICAL CENTER</t>
  </si>
  <si>
    <t>ST JOSEPH MEDICAL CENTER</t>
  </si>
  <si>
    <t>ST LUKE'S REHABILITATION INSTITUTE</t>
  </si>
  <si>
    <t>ST PETER HOSPITAL</t>
  </si>
  <si>
    <t>STATE PENITENTIARY HOSPITAL</t>
  </si>
  <si>
    <t>STEP BY STEP</t>
  </si>
  <si>
    <t>STERLING REFERENCE LABORATORIES</t>
  </si>
  <si>
    <t>SUMMIT PACIFIC MEDICAL CENTER</t>
  </si>
  <si>
    <t>SUNNYSIDE COMMUNITY HOSPITAL</t>
  </si>
  <si>
    <t>SUNNYSIDE PEDS</t>
  </si>
  <si>
    <t>SWEDISH FAMILY MEDICINE CHERRY HILL</t>
  </si>
  <si>
    <t>SWEDISH - BALLARD</t>
  </si>
  <si>
    <t>SWEDISH PEDIATRICS MEADOW CREEK ISSAQUAH</t>
  </si>
  <si>
    <t>SWEDISH PEDIATRICS REDMOND</t>
  </si>
  <si>
    <t>SWEDISH PEDIATRICS W SEATTLE</t>
  </si>
  <si>
    <t>SWEDISH - CHERRY HILL</t>
  </si>
  <si>
    <t>SWEDISH - FIRST HILL</t>
  </si>
  <si>
    <t>SWEDISH - ISSAQUAH</t>
  </si>
  <si>
    <t>SWEDISH - MILL CREEK</t>
  </si>
  <si>
    <t>SWEDISH CHILDREN'S CLINIC</t>
  </si>
  <si>
    <t>SWEDISH HEALTH SERVICES</t>
  </si>
  <si>
    <t>SWEDISH MEDICAL CENTER</t>
  </si>
  <si>
    <t>SWEDISH NEUROSCIENCES INSTITUTE</t>
  </si>
  <si>
    <t>SWEDISH UROLOGY GROUP PC</t>
  </si>
  <si>
    <t>SWOFFORD CLINIC</t>
  </si>
  <si>
    <t>TACOMA GENERAL HOSPITAL, IMMUN.</t>
  </si>
  <si>
    <t>TACOMA-PIERCE COUNTY HEALTH DEPT LAB</t>
  </si>
  <si>
    <t>TAMARAC MEDICAL INC</t>
  </si>
  <si>
    <t>TESTAMERICA RICHLAND</t>
  </si>
  <si>
    <t>THE CLINIC AT ELMA</t>
  </si>
  <si>
    <t>THE EVERETT CLINIC MILL CREEK PEDIATRICS</t>
  </si>
  <si>
    <t>THE PHYSICIAN'S CLINIC OF SPOKANE</t>
  </si>
  <si>
    <t>THE POLYCLINIC</t>
  </si>
  <si>
    <t>THREE RIVERS HOSPITAL</t>
  </si>
  <si>
    <t>TOLBY, BLAINE</t>
  </si>
  <si>
    <t>TOPPENISH COMMUNITY HOSPITAL</t>
  </si>
  <si>
    <t>TOTEM LAKE FAMILY MEDICINE</t>
  </si>
  <si>
    <t>TRI-CITIES CLINICAL LABORATORY (TCL)</t>
  </si>
  <si>
    <t>TRIOS HEALTH</t>
  </si>
  <si>
    <t>TRI-STATE MEMORIAL HOSP INC</t>
  </si>
  <si>
    <t>TULALIP HEALTH CLINIC</t>
  </si>
  <si>
    <t>UNION AVE PEDIATRICS</t>
  </si>
  <si>
    <t>UNIV OF WASHINGTON MEDICAL CTR</t>
  </si>
  <si>
    <t>UNIVERSITY PLACE PEDIATRIC CLINIC FRANCISCAN</t>
  </si>
  <si>
    <t>UPPER SKAGIT TRIBAL CLINIC</t>
  </si>
  <si>
    <t>US BIOTEK LABORATORIES</t>
  </si>
  <si>
    <t>VALLEY GENERAL HOSPITAL (EVERGREEN HEALTH MONROE)</t>
  </si>
  <si>
    <t>VALLEY HOSPITAL &amp; MEDICAL CENTER</t>
  </si>
  <si>
    <t>VALLEY MEDICAL CENTER</t>
  </si>
  <si>
    <t>VALLEY VIEW HEALTH CENTER CHEHALIS</t>
  </si>
  <si>
    <t>VALLEY YOUNG PEOPLE'S CLINIC</t>
  </si>
  <si>
    <t>VAMC -  PORTLAND HEALTH CARE SYSTEM</t>
  </si>
  <si>
    <t>VAMC - JONATHAN M WAINWRIGHT MEMORIAL</t>
  </si>
  <si>
    <t>VAMC - PUGET SOUND HCS - AMER LAKE DIVISION</t>
  </si>
  <si>
    <t>VAMC - PUGET SOUND HCS - SEATTLE</t>
  </si>
  <si>
    <t>VAMC - SPOKANE</t>
  </si>
  <si>
    <t>VANCOUVER CLINIC</t>
  </si>
  <si>
    <t>VIRGINIA MASON FEDERAL WAY MEDICAL CENTER</t>
  </si>
  <si>
    <t>VIRGINIA MASON HOSPITAL</t>
  </si>
  <si>
    <t>VIRGINIA MASON MEDICAL CENTER</t>
  </si>
  <si>
    <t>VMC LABORATORY SERVICES</t>
  </si>
  <si>
    <t xml:space="preserve">WAHLUKE FAMILY HEALTH CENTER </t>
  </si>
  <si>
    <t xml:space="preserve">WALLA WALLA CLINIC </t>
  </si>
  <si>
    <t>WALLA WALLA COUNTY HEALTH DEPARTMENT</t>
  </si>
  <si>
    <t>WALLA WALLA GENERAL HOSPITAL</t>
  </si>
  <si>
    <t>WALLINGFORD PEDIATRICS</t>
  </si>
  <si>
    <t>WEE CARE PEDIATRICS</t>
  </si>
  <si>
    <t>WENATCHEE VALLEY HOSPITAL</t>
  </si>
  <si>
    <t>WENATCHEE VALLEY MEDICAL CENTER</t>
  </si>
  <si>
    <t>WESTERN STATE HOSPITAL</t>
  </si>
  <si>
    <t>WESTERN STATE HOSPITAL - CLINICAL LAB</t>
  </si>
  <si>
    <t>WESTERN WASHINGTON MEDICAL GROUP DEPT OF FAMILY MEDICINE</t>
  </si>
  <si>
    <t>WESTERN WASHINGTON MEDICAL GROUP, INC, PS</t>
  </si>
  <si>
    <t>WHIDBEY GENERAL HOSPITAL</t>
  </si>
  <si>
    <t>WHIDBEY ISLAND PUBLIC HOSPITAL DIST</t>
  </si>
  <si>
    <t>WHITMAN COMMUNITY HOSPITAL</t>
  </si>
  <si>
    <t>WHITMAN COUNTY HEALTH DEPARTMENT</t>
  </si>
  <si>
    <t>WHITMAN HOSPITAL &amp; MEDICAL CENTER</t>
  </si>
  <si>
    <t>WILLAPA HARBOR HOSPITAL</t>
  </si>
  <si>
    <t>WILLIAM STEVEN HUTTON MD</t>
  </si>
  <si>
    <t>WOODCREEK HEALTHCARE AT SUNRISE</t>
  </si>
  <si>
    <t>WOODCREEK HEALTHCARE BONNEY LAKE</t>
  </si>
  <si>
    <t>WOODCREEK PEDIATRICS PLLC</t>
  </si>
  <si>
    <t>WOODINVILLE PRIMARY CARE</t>
  </si>
  <si>
    <t>YAKAMA HEALTH CENTER</t>
  </si>
  <si>
    <t>YAKIMA NEIGHBORHOOD HEALTH SVCS YAKIMA</t>
  </si>
  <si>
    <t>YAKIMA NEIGHBORHOOD HEALTH SVCS SUNNYSIDE</t>
  </si>
  <si>
    <t>YAKIMA REGIONAL MEDICAL AND CARDIAC</t>
  </si>
  <si>
    <t>YAKIMA VALLEY FARM WORKERS CLIN.</t>
  </si>
  <si>
    <t>YAKIMA VALLEY MEMORIAL HOSPITAL</t>
  </si>
  <si>
    <t>YVFWC - MOBILE UNIT</t>
  </si>
  <si>
    <t>VIDA INTEGRATED HEALTH</t>
  </si>
  <si>
    <t>475 N 14TH AVE</t>
  </si>
  <si>
    <t>1008 S 38TH AVE</t>
  </si>
  <si>
    <t>18804 N CREEK PKWY</t>
  </si>
  <si>
    <t>500 CHIPETA WAY</t>
  </si>
  <si>
    <t>SALT LAKE CITY</t>
  </si>
  <si>
    <t>UT</t>
  </si>
  <si>
    <t>4500 SAND POINT WAY NE STE 100</t>
  </si>
  <si>
    <t>3130 ELLIS ST</t>
  </si>
  <si>
    <t>803 E LINCOLN AVE SUNNYSIDE</t>
  </si>
  <si>
    <t>1420 AHTANUM RIDGE DR</t>
  </si>
  <si>
    <t>502 W 4TH AVE PO BOX 672</t>
  </si>
  <si>
    <t>202 N DIVISION ST STE 202</t>
  </si>
  <si>
    <t>7554 15TH AVE NW</t>
  </si>
  <si>
    <t>1500 116TH AVE NE</t>
  </si>
  <si>
    <t>1600 116TH AVE NE STE 102</t>
  </si>
  <si>
    <t>1135 116TH AVE NE STE 620</t>
  </si>
  <si>
    <t>BELLINGHAM UROLOGY GROUP</t>
  </si>
  <si>
    <t>340 BIRCHWOOD AVE</t>
  </si>
  <si>
    <t>1549 GEORGIA AVE SE STE B</t>
  </si>
  <si>
    <t>PERMANENTLY CLOSED</t>
  </si>
  <si>
    <t>5 SOUTH 14TH AVE</t>
  </si>
  <si>
    <t xml:space="preserve">14434 AMBAUM BLVD SW STE 5 </t>
  </si>
  <si>
    <t>835 E FAIRHAVEN AVE</t>
  </si>
  <si>
    <t>710 S 348TH ST STE B</t>
  </si>
  <si>
    <t>3900 CAPITAL MALL DR SW</t>
  </si>
  <si>
    <t>2101 E YESLER WAY STE 150</t>
  </si>
  <si>
    <t>817 COMMERCIAL ST</t>
  </si>
  <si>
    <t>12607 SE MILL PLAIN BLVD</t>
  </si>
  <si>
    <t>330 S STILLAGUAMISH AVE</t>
  </si>
  <si>
    <t>1201 S MILLER ST</t>
  </si>
  <si>
    <t>3919 N MAPLE ST</t>
  </si>
  <si>
    <t>5921 N MARKET ST</t>
  </si>
  <si>
    <t>15812 E INDIANA AVE</t>
  </si>
  <si>
    <t xml:space="preserve">WA </t>
  </si>
  <si>
    <t>1200 N 14TH AVE</t>
  </si>
  <si>
    <t>370 S MARKET BLVD</t>
  </si>
  <si>
    <t>1864 N AURORA AVE</t>
  </si>
  <si>
    <t>21 NIEDERMAN RD</t>
  </si>
  <si>
    <t>503 EAST HIGHLAND AVE</t>
  </si>
  <si>
    <t>1720 2ND ST</t>
  </si>
  <si>
    <t>971 11TH AVE</t>
  </si>
  <si>
    <t>2121 NE 139TH ST</t>
  </si>
  <si>
    <t>74 BOGACHIEL ST</t>
  </si>
  <si>
    <t>CLALLAM BAY</t>
  </si>
  <si>
    <t>223 EAST 4TH ST</t>
  </si>
  <si>
    <t>939 CAROLINE ST</t>
  </si>
  <si>
    <t xml:space="preserve">750 SWIFT BLVD STE 5 </t>
  </si>
  <si>
    <t>700 W IRONWOOD DR #155</t>
  </si>
  <si>
    <t>COEUR DALENE</t>
  </si>
  <si>
    <t>ID</t>
  </si>
  <si>
    <t>1051 S COLUMBIA AVE</t>
  </si>
  <si>
    <t>9521 SANDIFUR PARKWAY</t>
  </si>
  <si>
    <t>200 NAT WASHINGTON WAY</t>
  </si>
  <si>
    <t>4400 37TH AVE S</t>
  </si>
  <si>
    <t xml:space="preserve">NEIGHBORCARE HEALTH </t>
  </si>
  <si>
    <t>MULTICARE CAPITAL MEDICAL CENTER</t>
  </si>
  <si>
    <t>1012 S 3RD ST</t>
  </si>
  <si>
    <t>933 RED APPLE RD STE C</t>
  </si>
  <si>
    <t>2111 EXCHANGE ST</t>
  </si>
  <si>
    <t>ASTORIA</t>
  </si>
  <si>
    <t>OR</t>
  </si>
  <si>
    <t>DIFFERENCE BETWEEN CLINIC &amp; CENTER?</t>
  </si>
  <si>
    <t>1708 E 44TH ST</t>
  </si>
  <si>
    <t xml:space="preserve">1019 112TH ST SW </t>
  </si>
  <si>
    <t>4111 194TH ST SW</t>
  </si>
  <si>
    <t>840 E HILL AVE</t>
  </si>
  <si>
    <t>820 N CHELAN AVE</t>
  </si>
  <si>
    <t>900 N MISSION ST</t>
  </si>
  <si>
    <t>103 CAMELIA ST NW</t>
  </si>
  <si>
    <t>411 FORTUYN RD</t>
  </si>
  <si>
    <t>500 19TH AVE E</t>
  </si>
  <si>
    <t>LABCORP DRUG DEVELOPMENT</t>
  </si>
  <si>
    <t xml:space="preserve">784 14TH AVE </t>
  </si>
  <si>
    <t>14212 AMBAUM BLVD SW #106</t>
  </si>
  <si>
    <t xml:space="preserve">6203 AGENCY LOOP ROAD </t>
  </si>
  <si>
    <t>WELLPINIT</t>
  </si>
  <si>
    <t>15912 E MARIETTA AVENUE STE 200</t>
  </si>
  <si>
    <t>3000 DAVITA WAY</t>
  </si>
  <si>
    <t>DELAND</t>
  </si>
  <si>
    <t>FL</t>
  </si>
  <si>
    <t>MULTICARE DEACONESS HOSPITAL</t>
  </si>
  <si>
    <t>800 W 5TH AVE</t>
  </si>
  <si>
    <t>PO BOX 1529</t>
  </si>
  <si>
    <t>702 SOUTH PARK ST PO BOX 340</t>
  </si>
  <si>
    <t>1610 NE 150TH STREET</t>
  </si>
  <si>
    <t xml:space="preserve">840 S 333RD STREET </t>
  </si>
  <si>
    <t>33915 1ST WAY SOUTH SUITE 203</t>
  </si>
  <si>
    <t>509 422 5700</t>
  </si>
  <si>
    <t> (509) 689-3455</t>
  </si>
  <si>
    <t>253 564 0170</t>
  </si>
  <si>
    <t>(206) 439-3289</t>
  </si>
  <si>
    <t>126 AUBURN AVE SUITE 300</t>
  </si>
  <si>
    <t>253-351-3900</t>
  </si>
  <si>
    <t>(425) 486-0658</t>
  </si>
  <si>
    <t>(253) 735-0166</t>
  </si>
  <si>
    <t>(253) 852-2866</t>
  </si>
  <si>
    <t>(206) 870-3590</t>
  </si>
  <si>
    <t>(206) 277-7200</t>
  </si>
  <si>
    <t>(206) 839-3540</t>
  </si>
  <si>
    <t>(253) 874-7634</t>
  </si>
  <si>
    <t>(425) 882-1697</t>
  </si>
  <si>
    <t>(425) 226-5536</t>
  </si>
  <si>
    <t>INSPIRE CDC BASIN CITY</t>
  </si>
  <si>
    <t>INSPIRE CDC MATTAWA</t>
  </si>
  <si>
    <t>INSPIRE CDC CONNELL</t>
  </si>
  <si>
    <t>INSPIRE CDC MOSES LAKE</t>
  </si>
  <si>
    <t>INSPIRE CDC COLLEGE PLACE</t>
  </si>
  <si>
    <t>INSPIRE CDC GRANDVIEW</t>
  </si>
  <si>
    <t>INSPIRE CDC GRANGER</t>
  </si>
  <si>
    <t>INSPIRE CDC HARRAH</t>
  </si>
  <si>
    <t>INSPIRE CDC KENNEWICK</t>
  </si>
  <si>
    <t>INSPIRE CDC MABTON</t>
  </si>
  <si>
    <t>INSPIRE CDC OTHELLO</t>
  </si>
  <si>
    <t>INSPIRE CDC PASCO 1</t>
  </si>
  <si>
    <t>INSPIRE CDC PASCO 2</t>
  </si>
  <si>
    <t>INSPIRE CDC PARKER HEIGHTS</t>
  </si>
  <si>
    <t>INSPIRE CDC PROSSER</t>
  </si>
  <si>
    <t>INSPIRE CDC QUINCY</t>
  </si>
  <si>
    <t>INSPIRE CDC ROYAL CITY</t>
  </si>
  <si>
    <t>INSPIRE CDC SUNNYSIDE 1</t>
  </si>
  <si>
    <t>INSPIRE CDC SUNNYSIDE 2</t>
  </si>
  <si>
    <t>INSPIRE CDC TOPPENISH</t>
  </si>
  <si>
    <t>INSPIRE CDC WAPATO</t>
  </si>
  <si>
    <t>INSPIRE CDC WARDEN</t>
  </si>
  <si>
    <t>NORTHWEST PEDIATRIC CENTER INC PS</t>
  </si>
  <si>
    <t>1911 COOKS HILL RD</t>
  </si>
  <si>
    <t>INSPIRE CDC MOUNT VERNON</t>
  </si>
  <si>
    <t>INSPIRE CDC BURLINGTON</t>
  </si>
  <si>
    <t>INSPIRE CDC LYNDEN</t>
  </si>
  <si>
    <t>FAMILY HEALTH CENTER TWISP</t>
  </si>
  <si>
    <t>509 997-2011</t>
  </si>
  <si>
    <t>MID-VALLEY COMMUNITY CLINIC</t>
  </si>
  <si>
    <t>PINE FAMILY PRACTICE</t>
  </si>
  <si>
    <t>PROSSER MEMORIAL HEALTH PROSSER</t>
  </si>
  <si>
    <t>WEAVER FAMILY MEDICINE</t>
  </si>
  <si>
    <t>YAKIMA PEDIATRICS</t>
  </si>
  <si>
    <t>YVFWC GRANDVIEW</t>
  </si>
  <si>
    <t>YVFWC TOPPENISH MEDICAL</t>
  </si>
  <si>
    <t>YVFWC WAPATO</t>
  </si>
  <si>
    <t>CHELAN-DOUGLAS HEALTH DIST</t>
  </si>
  <si>
    <t>200 VALLEY MALL PKWY</t>
  </si>
  <si>
    <t>SEA MAR CHC SKAGIT VALLEY WOMEN'S MEDICAL CLINIC</t>
  </si>
  <si>
    <t>SEA MAR CHC SPANAWAY</t>
  </si>
  <si>
    <t>14350 SE EASTGATE WAY</t>
  </si>
  <si>
    <t>98007-6458</t>
  </si>
  <si>
    <t>(206) 477-8000</t>
  </si>
  <si>
    <t>FAMILYCARE OF KENT</t>
  </si>
  <si>
    <t>10024 SE 240TH ST STE 201</t>
  </si>
  <si>
    <t>98031-5124</t>
  </si>
  <si>
    <t> (253) 859-2273</t>
  </si>
  <si>
    <t>(425) 243-2293</t>
  </si>
  <si>
    <t>FEDERAL WAY PEDIATRICS/C &amp; C MEDICAL ASSOCIATES</t>
  </si>
  <si>
    <t xml:space="preserve">WA                    </t>
  </si>
  <si>
    <t>(360) 537-6393</t>
  </si>
  <si>
    <t>360-537-6332</t>
  </si>
  <si>
    <t>(425)-882-6000</t>
  </si>
  <si>
    <t>HEALTHPOINT CLINIC SUNSET (RENTON)</t>
  </si>
  <si>
    <t>(360) 528-4220</t>
  </si>
  <si>
    <t>(360) 384-2900</t>
  </si>
  <si>
    <t xml:space="preserve">LUMMI INDIAN HEALTH CENTER                           </t>
  </si>
  <si>
    <t xml:space="preserve">2592 KWINA RD </t>
  </si>
  <si>
    <t>1.360.647.6293</t>
  </si>
  <si>
    <t>1-360-426-2653</t>
  </si>
  <si>
    <t>509.932.4499</t>
  </si>
  <si>
    <t>360 249 3300</t>
  </si>
  <si>
    <t>MASON CLINIC</t>
  </si>
  <si>
    <t>OAKLAND BAY PEDIATICS</t>
  </si>
  <si>
    <t>MT. SPOKANE PEDIATRICS- N SPOKANE</t>
  </si>
  <si>
    <t>(509) 270-0065</t>
  </si>
  <si>
    <t>253-508-1362</t>
  </si>
  <si>
    <t>MUCKLESHOOT EARLY CHILDHOOD</t>
  </si>
  <si>
    <t>17500 SE 392ND ST</t>
  </si>
  <si>
    <t>(253) 939-6648</t>
  </si>
  <si>
    <t>98118-1609</t>
  </si>
  <si>
    <t>(206) 461-6957</t>
  </si>
  <si>
    <t>(206) 633-3350</t>
  </si>
  <si>
    <t>206-461-6950</t>
  </si>
  <si>
    <t>NEIGHBORCARE HEALTH AT MAGNUSON</t>
  </si>
  <si>
    <t>(253) 267-5569</t>
  </si>
  <si>
    <t>(509) 483-4060</t>
  </si>
  <si>
    <t>127 NORTH JUNIPER ST</t>
  </si>
  <si>
    <t> (509) 422-1624</t>
  </si>
  <si>
    <t>(509) 332-2605</t>
  </si>
  <si>
    <t>(360) 735-8100</t>
  </si>
  <si>
    <t>360 738 2200</t>
  </si>
  <si>
    <t>360 856 7960</t>
  </si>
  <si>
    <t>1420 3RD ST SE STE 200</t>
  </si>
  <si>
    <t>253 848 7660</t>
  </si>
  <si>
    <t>(360) 377-3776</t>
  </si>
  <si>
    <t>206 329 1760</t>
  </si>
  <si>
    <t>206-525-5777</t>
  </si>
  <si>
    <t>(509) 203-1080</t>
  </si>
  <si>
    <t xml:space="preserve">509-588-4075 </t>
  </si>
  <si>
    <t>(509) 786-2222</t>
  </si>
  <si>
    <t>509-385-0610</t>
  </si>
  <si>
    <t>(509) 455-8220</t>
  </si>
  <si>
    <t>509-747-3081</t>
  </si>
  <si>
    <t>(509) 944-8770</t>
  </si>
  <si>
    <t>360-794-7994</t>
  </si>
  <si>
    <t> (509) 626-9430</t>
  </si>
  <si>
    <t>509-928-6383</t>
  </si>
  <si>
    <t>(509) 332-3548</t>
  </si>
  <si>
    <t>835 SE BISHOP BLVD</t>
  </si>
  <si>
    <t>509-332-2541</t>
  </si>
  <si>
    <t>425-271-5437; 253-854-1300</t>
  </si>
  <si>
    <t>425-271-5437</t>
  </si>
  <si>
    <t>509.765.5606</t>
  </si>
  <si>
    <t>(360) 538-1293</t>
  </si>
  <si>
    <t>(360) 342-8060</t>
  </si>
  <si>
    <t>360 788 7142</t>
  </si>
  <si>
    <t> 206.812.6140</t>
  </si>
  <si>
    <t>(360) 853-8183</t>
  </si>
  <si>
    <t>206 436 6380</t>
  </si>
  <si>
    <t>(360) 359-4840</t>
  </si>
  <si>
    <t>(425) 312-0202</t>
  </si>
  <si>
    <t>(360) 653-1742</t>
  </si>
  <si>
    <t>1400 N. LAVENTURE ROAD</t>
  </si>
  <si>
    <t>360) 542-8900</t>
  </si>
  <si>
    <t>360.289.2427</t>
  </si>
  <si>
    <t>360.491.1399</t>
  </si>
  <si>
    <t xml:space="preserve">258-864-4550 </t>
  </si>
  <si>
    <t>360.852.9070</t>
  </si>
  <si>
    <t>360 588 5550</t>
  </si>
  <si>
    <t>SEAMAR SEATTLE ADOLESCENT MEDICAL CLINIC</t>
  </si>
  <si>
    <t>(206) 762-3730</t>
  </si>
  <si>
    <t>9635 DES MOINES MEMORIAL DR</t>
  </si>
  <si>
    <t>206.658.2175</t>
  </si>
  <si>
    <t>253.280.9840</t>
  </si>
  <si>
    <t>(253) 280 9809</t>
  </si>
  <si>
    <t>(360) 566-4402</t>
  </si>
  <si>
    <t>(360) 947-2550</t>
  </si>
  <si>
    <t>(206) 965-1000</t>
  </si>
  <si>
    <t>SEAMAR VANCOUVER HIDDENBROOK</t>
  </si>
  <si>
    <t>360.726.6720</t>
  </si>
  <si>
    <t>(360) 400-4800</t>
  </si>
  <si>
    <t>(360) 336-5658</t>
  </si>
  <si>
    <t xml:space="preserve"> 360 428 2622</t>
  </si>
  <si>
    <t>206-227-7037</t>
  </si>
  <si>
    <t>360-346-2222</t>
  </si>
  <si>
    <t>(206) 320-2484</t>
  </si>
  <si>
    <t>(425) 778-0191</t>
  </si>
  <si>
    <t>(425) 394-1681</t>
  </si>
  <si>
    <t>(425) 881-5437</t>
  </si>
  <si>
    <t xml:space="preserve">206 320 5780 </t>
  </si>
  <si>
    <t>253 564 1115</t>
  </si>
  <si>
    <t>UNIVERSITY PLACE PEDIATRIC CLINIC</t>
  </si>
  <si>
    <t>2690 NE KRESKY AVE</t>
  </si>
  <si>
    <t>(360) 330-9595</t>
  </si>
  <si>
    <t>(253) 838-2400</t>
  </si>
  <si>
    <t xml:space="preserve">(509) 525-3720                                        </t>
  </si>
  <si>
    <t>(509) 837-8200</t>
  </si>
  <si>
    <t>509 454 4143</t>
  </si>
  <si>
    <t>509 248 3334</t>
  </si>
  <si>
    <t>509 932 3535</t>
  </si>
  <si>
    <t>(509) 877-4111</t>
  </si>
  <si>
    <t>1.206.244.5520</t>
  </si>
  <si>
    <t>Race Other Specify</t>
  </si>
  <si>
    <t>Ethnicity</t>
  </si>
  <si>
    <t>Preferred Language</t>
  </si>
  <si>
    <t>Clinic Address</t>
  </si>
  <si>
    <t>Clinic Zipcode</t>
  </si>
  <si>
    <t>Clinic Phone</t>
  </si>
  <si>
    <t>Reporting Lab Address</t>
  </si>
  <si>
    <t>Reporting Lab Phone</t>
  </si>
  <si>
    <t>Specimen Collection Date</t>
  </si>
  <si>
    <t>Test Performed Method Desc</t>
  </si>
  <si>
    <t>Race category</t>
  </si>
  <si>
    <t>Preferred Language description</t>
  </si>
  <si>
    <t>Afghan</t>
  </si>
  <si>
    <t>AFGHAN</t>
  </si>
  <si>
    <t>Afro-Caribbean</t>
  </si>
  <si>
    <t>AFRO_CARIBBEAN</t>
  </si>
  <si>
    <t>Alaska Native</t>
  </si>
  <si>
    <t>ALASKA_NATIVE</t>
  </si>
  <si>
    <t>American Indian</t>
  </si>
  <si>
    <t>AMERICAN_INDIAN</t>
  </si>
  <si>
    <t>Arab</t>
  </si>
  <si>
    <t>ARAB</t>
  </si>
  <si>
    <t>Asian</t>
  </si>
  <si>
    <t>Asian Indian</t>
  </si>
  <si>
    <t>ASIAN_INDIAN</t>
  </si>
  <si>
    <t>Bamar/Burman/Burmese</t>
  </si>
  <si>
    <t>BAMAR</t>
  </si>
  <si>
    <t>Bangladeshi</t>
  </si>
  <si>
    <t>BANGLADESHI</t>
  </si>
  <si>
    <t>Bhutanese</t>
  </si>
  <si>
    <t>BHUTANESE</t>
  </si>
  <si>
    <t>Black or African American</t>
  </si>
  <si>
    <t>BLACK</t>
  </si>
  <si>
    <t>Central American</t>
  </si>
  <si>
    <t>CENTRAL_AMERICAN</t>
  </si>
  <si>
    <t>Cham</t>
  </si>
  <si>
    <t>CHAM</t>
  </si>
  <si>
    <t>Chicano/a or Chicanx</t>
  </si>
  <si>
    <t>CHICANX</t>
  </si>
  <si>
    <t>Chinese</t>
  </si>
  <si>
    <t>CHINESE</t>
  </si>
  <si>
    <t>Congolese</t>
  </si>
  <si>
    <t>CONGOLESE</t>
  </si>
  <si>
    <t>Cuban</t>
  </si>
  <si>
    <t>CUBAN</t>
  </si>
  <si>
    <t>Dominican</t>
  </si>
  <si>
    <t>DOMINICAN</t>
  </si>
  <si>
    <t>Egyptian</t>
  </si>
  <si>
    <t>EGYPTIAN</t>
  </si>
  <si>
    <t>Eritrean</t>
  </si>
  <si>
    <t>ERITREAN</t>
  </si>
  <si>
    <t>Ethiopian</t>
  </si>
  <si>
    <t>ETHIOPIAN</t>
  </si>
  <si>
    <t>Fijian</t>
  </si>
  <si>
    <t>FIJIAN</t>
  </si>
  <si>
    <t>Filipino</t>
  </si>
  <si>
    <t>FILIPINO</t>
  </si>
  <si>
    <t>First Nations</t>
  </si>
  <si>
    <t>FIRST_NATIONS</t>
  </si>
  <si>
    <t>Guamanian or Chamorro</t>
  </si>
  <si>
    <t>GUAMANIAN_CHAMORRO</t>
  </si>
  <si>
    <t>Hmong/Mong</t>
  </si>
  <si>
    <t>HMONG_MONG</t>
  </si>
  <si>
    <t>Indigenous-Latino/a or Indigenous-Latinx</t>
  </si>
  <si>
    <t>INDIGENOUS_LATINX</t>
  </si>
  <si>
    <t>Indonesian</t>
  </si>
  <si>
    <t>INDONESIAN</t>
  </si>
  <si>
    <t>Iranian</t>
  </si>
  <si>
    <t>IRANIAN</t>
  </si>
  <si>
    <t>Iraqi</t>
  </si>
  <si>
    <t>IRAQI</t>
  </si>
  <si>
    <t>Japanese</t>
  </si>
  <si>
    <t>JAPANESE</t>
  </si>
  <si>
    <t>Jordanian</t>
  </si>
  <si>
    <t>JORDANIAN</t>
  </si>
  <si>
    <t>Karen</t>
  </si>
  <si>
    <t>KAREN</t>
  </si>
  <si>
    <t>Kenyan</t>
  </si>
  <si>
    <t>KENYAN</t>
  </si>
  <si>
    <t>Khmer/Cambodian</t>
  </si>
  <si>
    <t>KHMER_CAMBODIAN</t>
  </si>
  <si>
    <t>Korean</t>
  </si>
  <si>
    <t>KOREAN</t>
  </si>
  <si>
    <t>Kuwaiti</t>
  </si>
  <si>
    <t>KUWAITI</t>
  </si>
  <si>
    <t>Lao</t>
  </si>
  <si>
    <t>LAO</t>
  </si>
  <si>
    <t>Lebanese</t>
  </si>
  <si>
    <t>LEBANESE</t>
  </si>
  <si>
    <t>Malaysian</t>
  </si>
  <si>
    <t>MALAYSIAN</t>
  </si>
  <si>
    <t>Marshallese</t>
  </si>
  <si>
    <t>MARSHALLESE</t>
  </si>
  <si>
    <t>Mestizo</t>
  </si>
  <si>
    <t>MESTIZO</t>
  </si>
  <si>
    <t>Mexican/Mexican American</t>
  </si>
  <si>
    <t>MEXICAN_AMERICAN</t>
  </si>
  <si>
    <t>Middle Eastern</t>
  </si>
  <si>
    <t>MIDDLE_EASTERN</t>
  </si>
  <si>
    <t>Mien</t>
  </si>
  <si>
    <t>MIEN</t>
  </si>
  <si>
    <t>Moroccan</t>
  </si>
  <si>
    <t>MOROCCAN</t>
  </si>
  <si>
    <t>Native Hawaiian</t>
  </si>
  <si>
    <t>NATIVE_HAWAIIAN</t>
  </si>
  <si>
    <t>Nepalese</t>
  </si>
  <si>
    <t>NEPALESE</t>
  </si>
  <si>
    <t>North African</t>
  </si>
  <si>
    <t>NORTH_AFRICAN</t>
  </si>
  <si>
    <t>Oromo</t>
  </si>
  <si>
    <t>OROMO</t>
  </si>
  <si>
    <t>Pacific Islander</t>
  </si>
  <si>
    <t>PACIFIC_ISLANDER</t>
  </si>
  <si>
    <t>Pakistani</t>
  </si>
  <si>
    <t>PAKISTANI</t>
  </si>
  <si>
    <t>Puerto Rican</t>
  </si>
  <si>
    <t>PUERTO_RICAN</t>
  </si>
  <si>
    <t>Romanian/Rumanian</t>
  </si>
  <si>
    <t>ROMANIAN</t>
  </si>
  <si>
    <t>Russian</t>
  </si>
  <si>
    <t>RUSSIAN</t>
  </si>
  <si>
    <t>Samoan</t>
  </si>
  <si>
    <t>SAMOAN</t>
  </si>
  <si>
    <t>Saudi Arabian</t>
  </si>
  <si>
    <t>SAUDI_ARABIAN</t>
  </si>
  <si>
    <t>Somali</t>
  </si>
  <si>
    <t>SOMALI</t>
  </si>
  <si>
    <t>South African</t>
  </si>
  <si>
    <t>SOUTH_AFRICAN</t>
  </si>
  <si>
    <t>South American</t>
  </si>
  <si>
    <t>SOUTH_AMERICAN</t>
  </si>
  <si>
    <t>Syrian</t>
  </si>
  <si>
    <t>SYRIAN</t>
  </si>
  <si>
    <t>Taiwanese</t>
  </si>
  <si>
    <t>TAIWANESE</t>
  </si>
  <si>
    <t>Thai</t>
  </si>
  <si>
    <t>THAI</t>
  </si>
  <si>
    <t>Tongan</t>
  </si>
  <si>
    <t>TONGAN</t>
  </si>
  <si>
    <t>Ugandan</t>
  </si>
  <si>
    <t>UGANDAN</t>
  </si>
  <si>
    <t>Ukrainian</t>
  </si>
  <si>
    <t>UKRAINIAN</t>
  </si>
  <si>
    <t>Vietnamese</t>
  </si>
  <si>
    <t>VIETNAMESE</t>
  </si>
  <si>
    <t>White</t>
  </si>
  <si>
    <t>Yemeni</t>
  </si>
  <si>
    <t>YEMENI</t>
  </si>
  <si>
    <t>Other race</t>
  </si>
  <si>
    <t>Patient declined to respond</t>
  </si>
  <si>
    <t>DECLINED</t>
  </si>
  <si>
    <t>Unknown</t>
  </si>
  <si>
    <t>Amharic</t>
  </si>
  <si>
    <t>Arabic</t>
  </si>
  <si>
    <t>Balochi/Baluchi</t>
  </si>
  <si>
    <t>Burmese</t>
  </si>
  <si>
    <t>Cantonese</t>
  </si>
  <si>
    <t>Chinese (unspecified)</t>
  </si>
  <si>
    <t>Chamorro</t>
  </si>
  <si>
    <t>Chuukese</t>
  </si>
  <si>
    <t>Dari</t>
  </si>
  <si>
    <t>English</t>
  </si>
  <si>
    <t>Farsi/Persian</t>
  </si>
  <si>
    <t>Filipino/Pilipino</t>
  </si>
  <si>
    <t>French</t>
  </si>
  <si>
    <t>German</t>
  </si>
  <si>
    <t>Hindi</t>
  </si>
  <si>
    <t>Hmong</t>
  </si>
  <si>
    <t>Kinyarwanda</t>
  </si>
  <si>
    <t>Kosraean</t>
  </si>
  <si>
    <t>Mandarin</t>
  </si>
  <si>
    <t>Mixteco</t>
  </si>
  <si>
    <t>Nepali</t>
  </si>
  <si>
    <t>Panjabi/Punjabi</t>
  </si>
  <si>
    <t>Pashto</t>
  </si>
  <si>
    <t>Portuguese</t>
  </si>
  <si>
    <t>Sign languages</t>
  </si>
  <si>
    <t>Spanish/Castilian</t>
  </si>
  <si>
    <t>Swahili/Kiswahili</t>
  </si>
  <si>
    <t>Tagalog</t>
  </si>
  <si>
    <t>Tamil</t>
  </si>
  <si>
    <t>Telugu</t>
  </si>
  <si>
    <t>Tigrinya</t>
  </si>
  <si>
    <t>Urdu</t>
  </si>
  <si>
    <t>Other language</t>
  </si>
  <si>
    <t>AMHARIC</t>
  </si>
  <si>
    <t>ARABIC</t>
  </si>
  <si>
    <t>BALUCHI</t>
  </si>
  <si>
    <t>BURMESE</t>
  </si>
  <si>
    <t>CHINESE_NOT_SPEC</t>
  </si>
  <si>
    <t>CHINESE_CANTONESE</t>
  </si>
  <si>
    <t>CHAMORRO</t>
  </si>
  <si>
    <t>CHUUKESE</t>
  </si>
  <si>
    <t>DARI</t>
  </si>
  <si>
    <t>ENGLISH</t>
  </si>
  <si>
    <t>FARSI</t>
  </si>
  <si>
    <t>FILIPINO_PILIPINO</t>
  </si>
  <si>
    <t>FRENCH</t>
  </si>
  <si>
    <t>GERMAN</t>
  </si>
  <si>
    <t>HINDI</t>
  </si>
  <si>
    <t>HMONG</t>
  </si>
  <si>
    <t>KAREN_LANGUAGES</t>
  </si>
  <si>
    <t>KINYARWANDA</t>
  </si>
  <si>
    <t>KOSRAEAN</t>
  </si>
  <si>
    <t>CHINESE_MANDARIN</t>
  </si>
  <si>
    <t>NEPALI</t>
  </si>
  <si>
    <t>PANJABI_PUNJABI</t>
  </si>
  <si>
    <t>PORTUGUESE</t>
  </si>
  <si>
    <t>SIGN_LANGUAGES</t>
  </si>
  <si>
    <t>SPANISH</t>
  </si>
  <si>
    <t>SWAHILI</t>
  </si>
  <si>
    <t>TAGALOG</t>
  </si>
  <si>
    <t>TAMIL</t>
  </si>
  <si>
    <t>TELUGU</t>
  </si>
  <si>
    <t>TIGRINYA</t>
  </si>
  <si>
    <t>URDU</t>
  </si>
  <si>
    <t>OTHER</t>
  </si>
  <si>
    <t>PUSHTO_PASHTO</t>
  </si>
  <si>
    <t>FACILITY COUNTY</t>
  </si>
  <si>
    <t>INCHELIUM</t>
  </si>
  <si>
    <t>Alt DOB</t>
  </si>
  <si>
    <t>Medicaid Status</t>
  </si>
  <si>
    <t>Specimen Received Date</t>
  </si>
  <si>
    <t>Race2</t>
  </si>
  <si>
    <t>Race3</t>
  </si>
  <si>
    <t>Race4</t>
  </si>
  <si>
    <t>Race</t>
  </si>
  <si>
    <t>Preferred Language Other Specify</t>
  </si>
  <si>
    <t>Ethnicity_Drive descriptions</t>
  </si>
  <si>
    <t>Hispanic, Latino/a,Latinx</t>
  </si>
  <si>
    <t>HISPANIC</t>
  </si>
  <si>
    <t>American Indian or Alaska Native</t>
  </si>
  <si>
    <t>Non-Hispanic, Latino/a,Latinx</t>
  </si>
  <si>
    <t>NOT_HISPANIC</t>
  </si>
  <si>
    <t>Native Hawaiian or Other Pacific Islander</t>
  </si>
  <si>
    <t>Refused to answer</t>
  </si>
  <si>
    <t>REFUSED</t>
  </si>
  <si>
    <t>MIXTECO</t>
  </si>
  <si>
    <t>Middle Eastern or North African</t>
  </si>
  <si>
    <t>FACILITIES</t>
  </si>
  <si>
    <t>FACILITY ADDRESS</t>
  </si>
  <si>
    <t>FACILITY CITY</t>
  </si>
  <si>
    <t>FACILITY STATE</t>
  </si>
  <si>
    <t>FACILITY ZIP</t>
  </si>
  <si>
    <t>FACILITY PHONE</t>
  </si>
  <si>
    <t>ALT. NAMES?</t>
  </si>
  <si>
    <t/>
  </si>
  <si>
    <t>COWLITZ FAMILY HEALTH CENTER - 14TH AVENUE CLINIC</t>
  </si>
  <si>
    <t>520 W INDIAN AVE</t>
  </si>
  <si>
    <t>509-689-2525 EXT 3328</t>
  </si>
  <si>
    <t>525 WEST JAY AVE</t>
  </si>
  <si>
    <t>P.O. BOX 1340</t>
  </si>
  <si>
    <t>1003 KOALA DR</t>
  </si>
  <si>
    <t>541 W 2ND AVE</t>
  </si>
  <si>
    <t>FRANCISCAN UNIVERSITY PLACE PEDIATRICS</t>
  </si>
  <si>
    <t>7210 40TH ST W, STE 200</t>
  </si>
  <si>
    <t>PO BOX 1787</t>
  </si>
  <si>
    <t>319 PIONEER AVE E</t>
  </si>
  <si>
    <t>MONTSANO CLINIC</t>
  </si>
  <si>
    <t>1006 NORTH H. ST, 3RD FLOOR</t>
  </si>
  <si>
    <t>HIGHLAND PEDIATRICS AND FAMILY MEDICINE (ABERDEEN)</t>
  </si>
  <si>
    <t>923 AUBURN WAY NORTH</t>
  </si>
  <si>
    <t>10414 BEARDSLEE BLVD</t>
  </si>
  <si>
    <t>12704 76TH AVENUE SOUTH</t>
  </si>
  <si>
    <t>33431 13TH PLACE SOUTH</t>
  </si>
  <si>
    <t>403 EAST MEEKER STREET</t>
  </si>
  <si>
    <t>26401 PACIFIC HIGHWAY SOUTH</t>
  </si>
  <si>
    <t>8301 161ST AVE NE SUITE 103</t>
  </si>
  <si>
    <t>200 SOUTH 2ND STREET</t>
  </si>
  <si>
    <t>4040 S 188TH ST #201</t>
  </si>
  <si>
    <t>2902 NE 12TH STREET SUITE #102</t>
  </si>
  <si>
    <t>13030 MILITARY ROAD SOUTH</t>
  </si>
  <si>
    <t xml:space="preserve">3023 PACIFIC AVE SE </t>
  </si>
  <si>
    <t>2205  W LINCOLN AVE</t>
  </si>
  <si>
    <t>YVFWC LINCOLN AVE/YVFWC YAKIMA</t>
  </si>
  <si>
    <t>2376 MAIN ST</t>
  </si>
  <si>
    <t>P.O. BOX 1668</t>
  </si>
  <si>
    <t>210 GOVERNMENT ROAD</t>
  </si>
  <si>
    <t>700 S 11TH ST</t>
  </si>
  <si>
    <t>9425 N NEVADA ST #300</t>
  </si>
  <si>
    <t xml:space="preserve">2326 RIVERWALK DR SE                                                </t>
  </si>
  <si>
    <t>1629 N 4TH ST</t>
  </si>
  <si>
    <t>6020 35TH AVE SW</t>
  </si>
  <si>
    <t>12721 30TH AVE NE</t>
  </si>
  <si>
    <t>GARCIA: 206-548-3759; BONUKE: 206-548-3727; SHAH: 206-548-3706</t>
  </si>
  <si>
    <t>7101 62ND AVE NE, STE 4</t>
  </si>
  <si>
    <t>GARCIA: 206-548-3759; BONUKE: 206-548-3727; SHAH: 206-548-3707</t>
  </si>
  <si>
    <t xml:space="preserve">10521 MERIDIAN AVE N. </t>
  </si>
  <si>
    <t xml:space="preserve">206-296-4990  </t>
  </si>
  <si>
    <t>6002 WESTGATE BLVD #150</t>
  </si>
  <si>
    <t>220 E ROWAN AVE STE 150</t>
  </si>
  <si>
    <t>1205 SE PROFESSIONAL MALL BLVD. STE. 104</t>
  </si>
  <si>
    <t>16811 SE MCGILLIVRAY BLVD</t>
  </si>
  <si>
    <t>4545 CORDATA PKWY, STE 1 E</t>
  </si>
  <si>
    <t>1660 DELAWARE ST</t>
  </si>
  <si>
    <t>PO BOX 960</t>
  </si>
  <si>
    <t>2240 E LINCOLN AVE</t>
  </si>
  <si>
    <t>904 7TH AVE.</t>
  </si>
  <si>
    <t>9709 3RD AVE NE</t>
  </si>
  <si>
    <t>1003 WALLACE WAY</t>
  </si>
  <si>
    <t>701 DALE AVE.</t>
  </si>
  <si>
    <t>336 CHARDONNAY AVE, STE A</t>
  </si>
  <si>
    <t>723 MEMORIAL ST</t>
  </si>
  <si>
    <t>5011 W LOWELL AVE STE 100</t>
  </si>
  <si>
    <t>1402 S GRAND BLVD</t>
  </si>
  <si>
    <t xml:space="preserve">1919 S GRAND BLVD </t>
  </si>
  <si>
    <t>16528 E DESMET CT SUITE B1000</t>
  </si>
  <si>
    <t>19200 N KELSEY ST</t>
  </si>
  <si>
    <t>23813 E APPLEWAY AVE</t>
  </si>
  <si>
    <t xml:space="preserve">1111 E. WESTVIEW CT. SUITE B </t>
  </si>
  <si>
    <t>915 NE VALLEY RD</t>
  </si>
  <si>
    <t>24837 104TH AVE SE, STE 102</t>
  </si>
  <si>
    <t>1412 SW 43RD ST</t>
  </si>
  <si>
    <t>801 E WHEELER RD</t>
  </si>
  <si>
    <t>1813 SUMNER AVE</t>
  </si>
  <si>
    <t>118 S. PARKWAY AVENUE</t>
  </si>
  <si>
    <t>3801 150TH AVE SE</t>
  </si>
  <si>
    <t>(425) 460-7140 (EXT 32148)</t>
  </si>
  <si>
    <t>4455 CORDATA PKWY</t>
  </si>
  <si>
    <t> 14434 AMBAUM BLVD SW #5</t>
  </si>
  <si>
    <t>7438 S D AVE</t>
  </si>
  <si>
    <t>233 2ND AVENUE S</t>
  </si>
  <si>
    <t>7424 BRIDGEPORT WAY W, 2ND FLOOR</t>
  </si>
  <si>
    <t>253-240-2108 EXT 64208</t>
  </si>
  <si>
    <t>669 WOODLAND SQUARE LOOP SE</t>
  </si>
  <si>
    <t>4111 ALDERWOOD MALL BLVD</t>
  </si>
  <si>
    <t xml:space="preserve">9710 STATE AVE. </t>
  </si>
  <si>
    <t>17707 W MAIN ST</t>
  </si>
  <si>
    <t>360 282 3882 EXT 3409</t>
  </si>
  <si>
    <t>597 POINT BROWN AVE NW</t>
  </si>
  <si>
    <t>3030 LIMITED LANE NW</t>
  </si>
  <si>
    <t>10217 125TH ST. CT. E., 2ND FLOOR</t>
  </si>
  <si>
    <t>14508 NE 20TH AVENUE</t>
  </si>
  <si>
    <t>125 N 18TH ST STE A</t>
  </si>
  <si>
    <t xml:space="preserve">225 176TH ST  </t>
  </si>
  <si>
    <t xml:space="preserve">253-240-2130  EXT 56313 </t>
  </si>
  <si>
    <t>8720 14TH AVE. SOUTH</t>
  </si>
  <si>
    <t>1215 SOUTH 11TH STREET</t>
  </si>
  <si>
    <t>1112 S CUSHMAN</t>
  </si>
  <si>
    <t xml:space="preserve">7410 E DELAWARE LN </t>
  </si>
  <si>
    <t>19005 SW 34TH ST</t>
  </si>
  <si>
    <t>6100 N.E. FOURTH PLAIN BLVD</t>
  </si>
  <si>
    <t>9650 15TH AVE SW #100</t>
  </si>
  <si>
    <t> 202 CULLENS ST NW</t>
  </si>
  <si>
    <t>916 S 3RD ST</t>
  </si>
  <si>
    <t>2101 LITTLE MOUNTAIN LN</t>
  </si>
  <si>
    <t>14212 AMBAUM BLVD SW STE 202</t>
  </si>
  <si>
    <t>600 E MAIN STREET</t>
  </si>
  <si>
    <t>550 16TH AVE SUITE 100</t>
  </si>
  <si>
    <t>6521 226TH PL SE SUITE 100</t>
  </si>
  <si>
    <t xml:space="preserve">4744 41ST AVE SW, SUITE 101 </t>
  </si>
  <si>
    <t>21600 HIGHWAY 99 STE 290</t>
  </si>
  <si>
    <t>18100 NE UNION HILL RD SECOND FLOOR</t>
  </si>
  <si>
    <t>2303 REITH WAY</t>
  </si>
  <si>
    <t>1033 REGENTS BLVD STE 102</t>
  </si>
  <si>
    <t>33501 FIRST WAY S.</t>
  </si>
  <si>
    <t>601 GOVERNMENT WAY</t>
  </si>
  <si>
    <t xml:space="preserve">55 WEST TIETAN STREET                                             </t>
  </si>
  <si>
    <t>2935 ALLEN RD</t>
  </si>
  <si>
    <t>WHOLE FAMILY HEALTH CARE</t>
  </si>
  <si>
    <t>14212 AMBAUM BLVD. SW SUITE 106</t>
  </si>
  <si>
    <t>12 S 8TH ST</t>
  </si>
  <si>
    <t>617 SCOON RD</t>
  </si>
  <si>
    <t>402 S 12TH AVE</t>
  </si>
  <si>
    <t>602 E NOB HILL BLVD</t>
  </si>
  <si>
    <t>1000 WALLACE WAY</t>
  </si>
  <si>
    <t>510 P.O. BOX 190</t>
  </si>
  <si>
    <t>620 FIRST AVE</t>
  </si>
  <si>
    <t>360 966-2106</t>
  </si>
  <si>
    <t>FAMILY HEALTH CENTER TONASKET</t>
  </si>
  <si>
    <t>PO BOX 1342</t>
  </si>
  <si>
    <t>509 686 0603</t>
  </si>
  <si>
    <t>206 658-2175</t>
  </si>
  <si>
    <t>425-225-8000</t>
  </si>
  <si>
    <t>1940 116TH AVE NE, STE 200</t>
  </si>
  <si>
    <t>425 209-4331</t>
  </si>
  <si>
    <t>C &amp; C MEDICAL ASSOC BELLEVUE PEDIATRICS</t>
  </si>
  <si>
    <t>C &amp; C MEDICAL ASSOC FED WAY PEDIATRICS</t>
  </si>
  <si>
    <t>360 276 4888</t>
  </si>
  <si>
    <t>THE EVERETT CLINIC AT BELLINGHAM</t>
  </si>
  <si>
    <t>WDRS REF CODE- PROD Race_drive 12/3/2022</t>
  </si>
  <si>
    <t>WDRS REF CODE-PROD LANGUAGE_DRIVE 12/2/22</t>
  </si>
  <si>
    <t>Ethnicity_Drive REF CODES-PROD ETHN DRIVE 12/2/22</t>
  </si>
  <si>
    <t>L_BLOOD_WHOLE_VENOUS</t>
  </si>
  <si>
    <t>L_BLOOD_WHOLE_CAPILLARY</t>
  </si>
  <si>
    <t>L_BLOOD_WHOLE_NOS</t>
  </si>
  <si>
    <t>AMERICAN INDIAN OR ALASKA NATIVE</t>
  </si>
  <si>
    <t>NATIVE HAWAIIAN OR OTHER PACIFIC ISLANDER</t>
  </si>
  <si>
    <t>MIDDLE EASTERN OR NORTH AFRICAN</t>
  </si>
  <si>
    <t>(509) 839-8521</t>
  </si>
  <si>
    <t>(509) 839-8530</t>
  </si>
  <si>
    <t>(509) 839-8531</t>
  </si>
  <si>
    <t>(509) 839-8525</t>
  </si>
  <si>
    <t>(509) 839-8543</t>
  </si>
  <si>
    <t>(509) 839-8510</t>
  </si>
  <si>
    <t>(509) 839-8511</t>
  </si>
  <si>
    <t>(509) 839-8535</t>
  </si>
  <si>
    <t>509-839-8568</t>
  </si>
  <si>
    <t>(509) 839-8523</t>
  </si>
  <si>
    <t>(509) 839-8522</t>
  </si>
  <si>
    <t>(509) 839-8529</t>
  </si>
  <si>
    <t>(509) 839-8513</t>
  </si>
  <si>
    <t>(509) 839-8526</t>
  </si>
  <si>
    <t>(509) 839-8516</t>
  </si>
  <si>
    <t>(509) 839-8540</t>
  </si>
  <si>
    <t>(509) 839-8518</t>
  </si>
  <si>
    <t>(509) 839-8538</t>
  </si>
  <si>
    <t>(509) 839-8541</t>
  </si>
  <si>
    <t>(509) 839-8524</t>
  </si>
  <si>
    <t>(509) 839-8533</t>
  </si>
  <si>
    <t>(509) 839-8515</t>
  </si>
  <si>
    <t>(509) 839-8544</t>
  </si>
  <si>
    <t>(509) 839-8517</t>
  </si>
  <si>
    <t>(509) 839-8536</t>
  </si>
  <si>
    <t>101001 WEST FOISY ROAD</t>
  </si>
  <si>
    <t>281 1ST AVENUE</t>
  </si>
  <si>
    <t>20237 LAFAYETTE ROAD</t>
  </si>
  <si>
    <t>213 FARMLAND ROAD</t>
  </si>
  <si>
    <t>600 EAST ADAMS STREET</t>
  </si>
  <si>
    <t>1005 GRANDRIDGE ROAD</t>
  </si>
  <si>
    <t>300 EAST 1ST STREET</t>
  </si>
  <si>
    <t>7871 BRANCH ROAD</t>
  </si>
  <si>
    <t>16 NORTH HUNTINGTON STREET</t>
  </si>
  <si>
    <t>8872 NORTHWOOD ROAD</t>
  </si>
  <si>
    <t>207 3RD STREET</t>
  </si>
  <si>
    <t>310 4TH STREET</t>
  </si>
  <si>
    <t>1109 JUNIPER DRIVE</t>
  </si>
  <si>
    <t>2405 KULSHAN VIEW DRIVE</t>
  </si>
  <si>
    <t>750 NORTH 7TH AVENUE</t>
  </si>
  <si>
    <t>5420 KONNOWAC PASS ROAD</t>
  </si>
  <si>
    <t>315 WEST COURT STREET</t>
  </si>
  <si>
    <t>1010 SOUTH 6TH AVENUE</t>
  </si>
  <si>
    <t>1300 MEADE AVENUE</t>
  </si>
  <si>
    <t>310 H STREET S.W.</t>
  </si>
  <si>
    <t>120 ACACIA STREET WEST</t>
  </si>
  <si>
    <t>1751 WASHINGTON COURT</t>
  </si>
  <si>
    <t>605 NORTH 16TH STREET</t>
  </si>
  <si>
    <t>1200 MAGNOLIA AND JACKSON</t>
  </si>
  <si>
    <t>607 W 3RD ST</t>
  </si>
  <si>
    <t>118 WEST 2ND</t>
  </si>
  <si>
    <t>INSPIRE CDC WHISTRAN</t>
  </si>
  <si>
    <t>PASCO 3</t>
  </si>
  <si>
    <t>3425 CORPORATE WAY</t>
  </si>
  <si>
    <t>DULUTH</t>
  </si>
  <si>
    <t>GA</t>
  </si>
  <si>
    <t>678 638-2920</t>
  </si>
  <si>
    <t>KLICKITAT COUNTY HEALTH DEPT</t>
  </si>
  <si>
    <t>501 NE WASHINGTON ST</t>
  </si>
  <si>
    <t>509 493-1558</t>
  </si>
  <si>
    <t>PULLMAN COMMUNITY CHILD CARE CENTER HEAD START</t>
  </si>
  <si>
    <t>530 NW GREYHOUND WAY</t>
  </si>
  <si>
    <t xml:space="preserve">509-334-9290 </t>
  </si>
  <si>
    <t>SEA MAR CHC LAKEWOOD TILLICUM MED CLIN</t>
  </si>
  <si>
    <t>14916 WASHINGTON AVE SW</t>
  </si>
  <si>
    <t>253 280-9890</t>
  </si>
  <si>
    <t>SWEDISH PEDIATRICS - EDMONDS</t>
  </si>
  <si>
    <t>SWEDISH PEDIATRICS - REDMOND</t>
  </si>
  <si>
    <t>PO BOX 157</t>
  </si>
  <si>
    <t>PO BOX 219</t>
  </si>
  <si>
    <t>TAHOLAH</t>
  </si>
  <si>
    <t>9635 DES MOINES MEMORIAL DR,</t>
  </si>
  <si>
    <t>15418 MAIN ST, STE 200</t>
  </si>
  <si>
    <t>LAKE ROOSEVELT COMMUNTIY HEALTH CEN-INCHELIUM</t>
  </si>
  <si>
    <t>(509) 634-7300</t>
  </si>
  <si>
    <t>(509) 722-7006</t>
  </si>
  <si>
    <t>39 SHORTCUT ROAD</t>
  </si>
  <si>
    <t>11665 SOUTH HWY 21</t>
  </si>
  <si>
    <t>LAKE ROOSEVELT COMMUNTIY HEALTH CEN-SAN_POIL/KELLER</t>
  </si>
  <si>
    <t>Enter data on the Clinic_Data sheet</t>
  </si>
  <si>
    <t>Please contact lead@doh.wa.gov (or 360-236-4280) for assistance</t>
  </si>
  <si>
    <t>Open for Reporting Instructions by double clicking on the icon above</t>
  </si>
  <si>
    <t>The document may not pop open, you may need to open Acrobat first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</si>
</sst>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79998168889431442"/>
        <bgColor theme="4" tint="0.59999389629810485"/>
      </patternFill>
    </fill>
    <fill>
      <patternFill patternType="solid">
        <fgColor rgb="FFCC99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82AEE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 applyNumberFormat="0" applyFill="0" applyBorder="0" applyAlignment="0" applyProtection="0"/>
  </cellStyleXfs>
  <cellXfs count="99">
    <xf numFmtId="0" fontId="0" fillId="0" borderId="0" xfId="0"/>
    <xf numFmtId="0" fontId="0" fillId="33" borderId="10" xfId="0" applyFill="1" applyBorder="1"/>
    <xf numFmtId="0" fontId="0" fillId="33" borderId="11" xfId="0" applyFill="1" applyBorder="1"/>
    <xf numFmtId="0" fontId="0" fillId="0" borderId="10" xfId="0" applyBorder="1"/>
    <xf numFmtId="0" fontId="0" fillId="0" borderId="11" xfId="0" applyBorder="1"/>
    <xf numFmtId="0" fontId="16" fillId="0" borderId="0" xfId="0" applyFont="1"/>
    <xf numFmtId="14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8" fillId="34" borderId="12" xfId="0" applyFont="1" applyFill="1" applyBorder="1" applyAlignment="1">
      <alignment horizontal="left"/>
    </xf>
    <xf numFmtId="0" fontId="18" fillId="35" borderId="12" xfId="0" applyFont="1" applyFill="1" applyBorder="1" applyAlignment="1">
      <alignment horizontal="left"/>
    </xf>
    <xf numFmtId="0" fontId="22" fillId="34" borderId="12" xfId="42" applyFont="1" applyFill="1" applyBorder="1" applyAlignment="1">
      <alignment horizontal="center"/>
    </xf>
    <xf numFmtId="49" fontId="22" fillId="34" borderId="12" xfId="0" applyNumberFormat="1" applyFont="1" applyFill="1" applyBorder="1" applyAlignment="1">
      <alignment horizontal="center" wrapText="1"/>
    </xf>
    <xf numFmtId="0" fontId="22" fillId="35" borderId="12" xfId="0" applyFont="1" applyFill="1" applyBorder="1" applyAlignment="1">
      <alignment horizontal="center" wrapText="1"/>
    </xf>
    <xf numFmtId="0" fontId="22" fillId="34" borderId="12" xfId="0" applyFont="1" applyFill="1" applyBorder="1" applyAlignment="1">
      <alignment horizontal="center"/>
    </xf>
    <xf numFmtId="49" fontId="22" fillId="34" borderId="12" xfId="0" applyNumberFormat="1" applyFont="1" applyFill="1" applyBorder="1" applyAlignment="1">
      <alignment horizontal="center"/>
    </xf>
    <xf numFmtId="0" fontId="22" fillId="34" borderId="12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wrapText="1"/>
    </xf>
    <xf numFmtId="0" fontId="22" fillId="34" borderId="12" xfId="43" applyFont="1" applyFill="1" applyBorder="1" applyAlignment="1">
      <alignment horizontal="center"/>
    </xf>
    <xf numFmtId="0" fontId="19" fillId="34" borderId="12" xfId="0" applyFont="1" applyFill="1" applyBorder="1" applyAlignment="1">
      <alignment horizontal="left" wrapText="1"/>
    </xf>
    <xf numFmtId="0" fontId="0" fillId="34" borderId="12" xfId="0" applyFill="1" applyBorder="1" applyAlignment="1">
      <alignment horizontal="left" wrapText="1"/>
    </xf>
    <xf numFmtId="49" fontId="0" fillId="34" borderId="12" xfId="0" applyNumberFormat="1" applyFill="1" applyBorder="1" applyAlignment="1">
      <alignment horizontal="left" wrapText="1"/>
    </xf>
    <xf numFmtId="49" fontId="0" fillId="34" borderId="12" xfId="0" applyNumberFormat="1" applyFill="1" applyBorder="1" applyAlignment="1">
      <alignment horizontal="left"/>
    </xf>
    <xf numFmtId="0" fontId="0" fillId="34" borderId="12" xfId="0" applyFill="1" applyBorder="1" applyAlignment="1">
      <alignment horizontal="left" vertical="center"/>
    </xf>
    <xf numFmtId="0" fontId="23" fillId="34" borderId="12" xfId="0" applyFont="1" applyFill="1" applyBorder="1" applyAlignment="1">
      <alignment horizontal="center"/>
    </xf>
    <xf numFmtId="0" fontId="25" fillId="34" borderId="12" xfId="42" applyFont="1" applyFill="1" applyBorder="1" applyAlignment="1">
      <alignment horizontal="left" wrapText="1"/>
    </xf>
    <xf numFmtId="0" fontId="19" fillId="34" borderId="13" xfId="0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26" fillId="34" borderId="12" xfId="0" applyFont="1" applyFill="1" applyBorder="1" applyAlignment="1">
      <alignment horizontal="left" wrapText="1"/>
    </xf>
    <xf numFmtId="0" fontId="19" fillId="34" borderId="13" xfId="43" applyFont="1" applyFill="1" applyBorder="1" applyAlignment="1">
      <alignment horizontal="center"/>
    </xf>
    <xf numFmtId="0" fontId="0" fillId="34" borderId="12" xfId="0" applyFill="1" applyBorder="1" applyAlignment="1">
      <alignment horizontal="left"/>
    </xf>
    <xf numFmtId="1" fontId="22" fillId="34" borderId="12" xfId="42" applyNumberFormat="1" applyFont="1" applyFill="1" applyBorder="1" applyAlignment="1">
      <alignment horizontal="center"/>
    </xf>
    <xf numFmtId="1" fontId="22" fillId="35" borderId="12" xfId="0" applyNumberFormat="1" applyFont="1" applyFill="1" applyBorder="1" applyAlignment="1">
      <alignment horizontal="center" wrapText="1"/>
    </xf>
    <xf numFmtId="1" fontId="22" fillId="34" borderId="12" xfId="0" applyNumberFormat="1" applyFont="1" applyFill="1" applyBorder="1" applyAlignment="1">
      <alignment horizontal="center" wrapText="1"/>
    </xf>
    <xf numFmtId="1" fontId="22" fillId="34" borderId="12" xfId="0" applyNumberFormat="1" applyFont="1" applyFill="1" applyBorder="1" applyAlignment="1">
      <alignment horizontal="center"/>
    </xf>
    <xf numFmtId="1" fontId="19" fillId="34" borderId="12" xfId="0" applyNumberFormat="1" applyFont="1" applyFill="1" applyBorder="1" applyAlignment="1">
      <alignment horizontal="center"/>
    </xf>
    <xf numFmtId="1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Protection="1">
      <protection locked="0"/>
    </xf>
    <xf numFmtId="0" fontId="26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16" fillId="34" borderId="14" xfId="0" applyFont="1" applyFill="1" applyBorder="1" applyAlignment="1">
      <alignment horizontal="center"/>
    </xf>
    <xf numFmtId="0" fontId="0" fillId="34" borderId="14" xfId="0" applyFill="1" applyBorder="1" applyAlignment="1">
      <alignment horizontal="center"/>
    </xf>
    <xf numFmtId="0" fontId="0" fillId="34" borderId="14" xfId="0" applyFill="1" applyBorder="1" applyAlignment="1">
      <alignment horizontal="center" wrapText="1"/>
    </xf>
    <xf numFmtId="0" fontId="0" fillId="38" borderId="12" xfId="0" applyFill="1" applyBorder="1"/>
    <xf numFmtId="0" fontId="16" fillId="38" borderId="12" xfId="0" applyFont="1" applyFill="1" applyBorder="1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28" fillId="0" borderId="0" xfId="0" applyFont="1"/>
    <xf numFmtId="0" fontId="0" fillId="39" borderId="0" xfId="0" applyFill="1" applyProtection="1">
      <protection locked="0"/>
    </xf>
    <xf numFmtId="0" fontId="0" fillId="39" borderId="0" xfId="0" applyFill="1"/>
    <xf numFmtId="14" fontId="0" fillId="39" borderId="0" xfId="0" applyNumberFormat="1" applyFill="1"/>
    <xf numFmtId="0" fontId="0" fillId="37" borderId="0" xfId="0" applyFill="1"/>
    <xf numFmtId="0" fontId="0" fillId="34" borderId="0" xfId="0" applyFill="1" applyAlignment="1">
      <alignment horizontal="center"/>
    </xf>
    <xf numFmtId="0" fontId="16" fillId="34" borderId="12" xfId="0" applyFont="1" applyFill="1" applyBorder="1" applyAlignment="1">
      <alignment horizontal="left"/>
    </xf>
    <xf numFmtId="0" fontId="18" fillId="36" borderId="12" xfId="0" applyFont="1" applyFill="1" applyBorder="1" applyAlignment="1">
      <alignment horizontal="left" wrapText="1"/>
    </xf>
    <xf numFmtId="49" fontId="22" fillId="34" borderId="0" xfId="0" applyNumberFormat="1" applyFont="1" applyFill="1" applyAlignment="1">
      <alignment horizontal="center"/>
    </xf>
    <xf numFmtId="1" fontId="22" fillId="34" borderId="0" xfId="0" applyNumberFormat="1" applyFont="1" applyFill="1" applyAlignment="1">
      <alignment horizontal="center"/>
    </xf>
    <xf numFmtId="0" fontId="22" fillId="36" borderId="0" xfId="0" applyFont="1" applyFill="1" applyAlignment="1">
      <alignment horizontal="center" wrapText="1"/>
    </xf>
    <xf numFmtId="0" fontId="29" fillId="34" borderId="12" xfId="0" applyFont="1" applyFill="1" applyBorder="1" applyAlignment="1">
      <alignment horizontal="center"/>
    </xf>
    <xf numFmtId="1" fontId="29" fillId="34" borderId="12" xfId="0" applyNumberFormat="1" applyFont="1" applyFill="1" applyBorder="1" applyAlignment="1">
      <alignment horizontal="center"/>
    </xf>
    <xf numFmtId="0" fontId="19" fillId="18" borderId="12" xfId="7" applyFont="1" applyFill="1" applyBorder="1" applyAlignment="1">
      <alignment horizontal="center"/>
    </xf>
    <xf numFmtId="0" fontId="19" fillId="34" borderId="0" xfId="0" applyFont="1" applyFill="1" applyAlignment="1">
      <alignment horizontal="center" wrapText="1"/>
    </xf>
    <xf numFmtId="1" fontId="19" fillId="34" borderId="0" xfId="0" applyNumberFormat="1" applyFont="1" applyFill="1" applyAlignment="1">
      <alignment horizontal="center" wrapText="1"/>
    </xf>
    <xf numFmtId="0" fontId="19" fillId="34" borderId="12" xfId="0" applyFont="1" applyFill="1" applyBorder="1" applyAlignment="1">
      <alignment horizontal="center" wrapText="1"/>
    </xf>
    <xf numFmtId="1" fontId="19" fillId="34" borderId="12" xfId="0" applyNumberFormat="1" applyFont="1" applyFill="1" applyBorder="1" applyAlignment="1">
      <alignment horizontal="center" wrapText="1"/>
    </xf>
    <xf numFmtId="0" fontId="19" fillId="34" borderId="12" xfId="0" applyFont="1" applyFill="1" applyBorder="1" applyAlignment="1">
      <alignment horizontal="center" vertical="center"/>
    </xf>
    <xf numFmtId="1" fontId="19" fillId="34" borderId="12" xfId="0" applyNumberFormat="1" applyFont="1" applyFill="1" applyBorder="1" applyAlignment="1">
      <alignment horizontal="center" vertical="center"/>
    </xf>
    <xf numFmtId="0" fontId="19" fillId="36" borderId="13" xfId="0" applyFont="1" applyFill="1" applyBorder="1" applyAlignment="1">
      <alignment horizontal="center" wrapText="1"/>
    </xf>
    <xf numFmtId="0" fontId="19" fillId="34" borderId="13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wrapText="1"/>
    </xf>
    <xf numFmtId="49" fontId="19" fillId="34" borderId="12" xfId="0" applyNumberFormat="1" applyFont="1" applyFill="1" applyBorder="1" applyAlignment="1">
      <alignment horizontal="center" wrapText="1"/>
    </xf>
    <xf numFmtId="0" fontId="19" fillId="38" borderId="0" xfId="0" applyFont="1" applyFill="1" applyAlignment="1">
      <alignment horizontal="center"/>
    </xf>
    <xf numFmtId="0" fontId="19" fillId="34" borderId="0" xfId="43" applyFont="1" applyFill="1" applyAlignment="1">
      <alignment horizontal="center"/>
    </xf>
    <xf numFmtId="49" fontId="19" fillId="34" borderId="12" xfId="0" applyNumberFormat="1" applyFont="1" applyFill="1" applyBorder="1" applyAlignment="1">
      <alignment horizontal="center"/>
    </xf>
    <xf numFmtId="0" fontId="19" fillId="35" borderId="12" xfId="0" applyFont="1" applyFill="1" applyBorder="1" applyAlignment="1">
      <alignment horizontal="center" wrapText="1"/>
    </xf>
    <xf numFmtId="1" fontId="19" fillId="35" borderId="12" xfId="0" applyNumberFormat="1" applyFont="1" applyFill="1" applyBorder="1" applyAlignment="1">
      <alignment horizontal="center" wrapText="1"/>
    </xf>
    <xf numFmtId="0" fontId="19" fillId="34" borderId="0" xfId="0" applyFont="1" applyFill="1" applyAlignment="1">
      <alignment horizontal="center"/>
    </xf>
    <xf numFmtId="1" fontId="19" fillId="34" borderId="12" xfId="0" applyNumberFormat="1" applyFont="1" applyFill="1" applyBorder="1" applyAlignment="1">
      <alignment horizontal="center" vertical="center" wrapText="1"/>
    </xf>
    <xf numFmtId="0" fontId="19" fillId="34" borderId="12" xfId="43" applyFont="1" applyFill="1" applyBorder="1" applyAlignment="1">
      <alignment horizontal="center"/>
    </xf>
    <xf numFmtId="49" fontId="19" fillId="35" borderId="12" xfId="0" applyNumberFormat="1" applyFont="1" applyFill="1" applyBorder="1" applyAlignment="1">
      <alignment horizontal="center" wrapText="1"/>
    </xf>
    <xf numFmtId="0" fontId="19" fillId="35" borderId="13" xfId="0" applyFont="1" applyFill="1" applyBorder="1" applyAlignment="1">
      <alignment horizontal="center" wrapText="1"/>
    </xf>
    <xf numFmtId="49" fontId="19" fillId="34" borderId="12" xfId="0" applyNumberFormat="1" applyFont="1" applyFill="1" applyBorder="1" applyAlignment="1">
      <alignment horizontal="center" vertical="center"/>
    </xf>
    <xf numFmtId="0" fontId="19" fillId="34" borderId="13" xfId="43" applyFont="1" applyFill="1" applyBorder="1" applyAlignment="1">
      <alignment horizontal="center" wrapText="1"/>
    </xf>
    <xf numFmtId="164" fontId="19" fillId="34" borderId="13" xfId="0" applyNumberFormat="1" applyFont="1" applyFill="1" applyBorder="1" applyAlignment="1">
      <alignment horizontal="center" wrapText="1"/>
    </xf>
    <xf numFmtId="1" fontId="19" fillId="34" borderId="12" xfId="43" applyNumberFormat="1" applyFont="1" applyFill="1" applyBorder="1" applyAlignment="1">
      <alignment horizontal="center"/>
    </xf>
    <xf numFmtId="0" fontId="19" fillId="34" borderId="13" xfId="0" applyFont="1" applyFill="1" applyBorder="1" applyAlignment="1">
      <alignment horizontal="center" vertical="center" wrapText="1"/>
    </xf>
    <xf numFmtId="0" fontId="18" fillId="38" borderId="12" xfId="0" applyFont="1" applyFill="1" applyBorder="1" applyAlignment="1">
      <alignment horizontal="left"/>
    </xf>
    <xf numFmtId="0" fontId="19" fillId="38" borderId="12" xfId="0" applyFont="1" applyFill="1" applyBorder="1" applyAlignment="1">
      <alignment horizontal="center"/>
    </xf>
    <xf numFmtId="1" fontId="19" fillId="38" borderId="12" xfId="0" applyNumberFormat="1" applyFont="1" applyFill="1" applyBorder="1" applyAlignment="1">
      <alignment horizontal="center"/>
    </xf>
    <xf numFmtId="0" fontId="0" fillId="38" borderId="14" xfId="0" applyFill="1" applyBorder="1" applyAlignment="1">
      <alignment horizontal="center"/>
    </xf>
    <xf numFmtId="0" fontId="19" fillId="38" borderId="12" xfId="0" applyFont="1" applyFill="1" applyBorder="1" applyAlignment="1">
      <alignment horizontal="center" wrapText="1"/>
    </xf>
    <xf numFmtId="1" fontId="19" fillId="38" borderId="12" xfId="0" applyNumberFormat="1" applyFont="1" applyFill="1" applyBorder="1" applyAlignment="1">
      <alignment horizontal="center" wrapText="1"/>
    </xf>
    <xf numFmtId="0" fontId="19" fillId="38" borderId="12" xfId="0" applyFont="1" applyFill="1" applyBorder="1" applyAlignment="1">
      <alignment horizontal="center" vertical="center"/>
    </xf>
    <xf numFmtId="0" fontId="16" fillId="37" borderId="0" xfId="0" applyFont="1" applyFill="1" applyAlignment="1">
      <alignment wrapText="1"/>
    </xf>
    <xf numFmtId="14" fontId="16" fillId="37" borderId="0" xfId="0" applyNumberFormat="1" applyFont="1" applyFill="1" applyAlignment="1">
      <alignment wrapText="1"/>
    </xf>
    <xf numFmtId="0" fontId="18" fillId="40" borderId="12" xfId="0" applyFont="1" applyFill="1" applyBorder="1" applyAlignment="1">
      <alignment horizontal="left"/>
    </xf>
    <xf numFmtId="0" fontId="0" fillId="40" borderId="12" xfId="0" applyFill="1" applyBorder="1" applyAlignment="1">
      <alignment horizontal="left"/>
    </xf>
    <xf numFmtId="0" fontId="0" fillId="41" borderId="0" xfId="0" applyFill="1"/>
    <xf numFmtId="0" fontId="30" fillId="0" borderId="0" xfId="0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1" xfId="42" xr:uid="{24153066-5B2E-44B8-B271-1AC41B907BC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</dxfs>
  <tableStyles count="1" defaultTableStyle="TableStyleMedium2" defaultPivotStyle="PivotStyleLight16">
    <tableStyle name="Table Style blank" pivot="0" count="0" xr9:uid="{5A015FB4-25B2-4963-86CD-6263AD9028CE}"/>
  </tableStyles>
  <colors>
    <mruColors>
      <color rgb="FF82AEE4"/>
      <color rgb="FFCC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304800</xdr:colOff>
          <xdr:row>5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12</xdr:row>
      <xdr:rowOff>0</xdr:rowOff>
    </xdr:from>
    <xdr:to>
      <xdr:col>5</xdr:col>
      <xdr:colOff>180975</xdr:colOff>
      <xdr:row>19</xdr:row>
      <xdr:rowOff>137690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3C9489-F632-C77A-806E-78103EFAB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24200"/>
          <a:ext cx="3228975" cy="1471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tel:(253)%20838-2400" TargetMode="External"/><Relationship Id="rId3" Type="http://schemas.openxmlformats.org/officeDocument/2006/relationships/hyperlink" Target="tel:1-206-461-6950" TargetMode="External"/><Relationship Id="rId7" Type="http://schemas.openxmlformats.org/officeDocument/2006/relationships/hyperlink" Target="https://www.google.com/search?q=swedish+pediatrics+meadow+creek&amp;rlz=1C1GCEA_enUS939US939&amp;oq=Swedish+Pediatrics+Meadow+Creek&amp;aqs=chrome.0.0i355j46i175i199.1149j0j4&amp;sourceid=chrome&amp;ie=UTF-8" TargetMode="External"/><Relationship Id="rId2" Type="http://schemas.openxmlformats.org/officeDocument/2006/relationships/hyperlink" Target="tel:425-882-6000" TargetMode="External"/><Relationship Id="rId1" Type="http://schemas.openxmlformats.org/officeDocument/2006/relationships/hyperlink" Target="https://www.google.com/search?gs_ssp=eJzj4tZP1zcsMyooqCguNmC0UjWoMDWxNDBNTjQyNjA3Tk4xSrIyqEhNTrIwMDJJTU4zsUxNTLH0EspITcwpySjIz8wrUShOTSxJTAYACjEWtA&amp;q=healthpoint+seatac&amp;rlz=1C1GCEA_enUS939US939&amp;oq=healthpoint+sea&amp;aqs=chrome.1.0i355j46i175i199j0l4j69i57j0l2j69i59.18517j0j9&amp;sourceid=chrome&amp;ie=UTF-8" TargetMode="External"/><Relationship Id="rId6" Type="http://schemas.openxmlformats.org/officeDocument/2006/relationships/hyperlink" Target="https://www.google.com/search?q=north%20tacoma%20pediatrics&amp;rlz=1C1GCEA_enUS939US939&amp;oq=North+Tacoma+Pediatrics&amp;aqs=chrome.0.0j46i175i199j0i22i30.1429j0j4&amp;sourceid=chrome&amp;ie=UTF-8&amp;tbs=lf:1,lf_ui:2&amp;tbm=lcl&amp;rflfq=1&amp;num=10&amp;rldimm=4398119799403077199&amp;lqi=Chdub3J0aCB0YWNvbWEgcGVkaWF0cmljcxkTXuGPpu5BuUi_592Q54CAgAhaPAoXbm9ydGggdGFjb21hIHBlZGlhdHJpY3MQABABEAIYARgCIhdub3J0aCB0YWNvbWEgcGVkaWF0cmljc5IBDHBlZGlhdHJpY2lhbpoBI0NoWkRTVWhOTUc5blMwVkpRMEZuU1VSUk1ISnRaMWRSRUFFqgESEAEqDiIKcGVkaWF0cmljcygA&amp;ved=2ahUKEwjJn-G_y4PwAhWBsp4KHeXeAu4QvS4wAHoECAcQNA&amp;rlst=f" TargetMode="External"/><Relationship Id="rId5" Type="http://schemas.openxmlformats.org/officeDocument/2006/relationships/hyperlink" Target="tel:1-206-417-0326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tel:1-206-417-0326" TargetMode="External"/><Relationship Id="rId9" Type="http://schemas.openxmlformats.org/officeDocument/2006/relationships/hyperlink" Target="tel:(509)%20877-411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A9539-4DF3-4B5A-93E7-9E8C47EDA358}">
  <dimension ref="A1:D11"/>
  <sheetViews>
    <sheetView tabSelected="1" workbookViewId="0">
      <selection activeCell="J19" sqref="J19"/>
    </sheetView>
  </sheetViews>
  <sheetFormatPr defaultRowHeight="15" x14ac:dyDescent="0.25"/>
  <sheetData>
    <row r="1" spans="1:4" x14ac:dyDescent="0.25">
      <c r="A1" s="97"/>
      <c r="B1" s="97"/>
      <c r="C1" s="97"/>
      <c r="D1" s="97"/>
    </row>
    <row r="2" spans="1:4" x14ac:dyDescent="0.25">
      <c r="A2" s="97"/>
      <c r="B2" s="97"/>
      <c r="C2" s="97"/>
      <c r="D2" s="97"/>
    </row>
    <row r="3" spans="1:4" x14ac:dyDescent="0.25">
      <c r="A3" s="97"/>
      <c r="B3" s="97"/>
      <c r="C3" s="97"/>
      <c r="D3" s="97"/>
    </row>
    <row r="4" spans="1:4" x14ac:dyDescent="0.25">
      <c r="A4" s="97"/>
      <c r="B4" s="97"/>
      <c r="C4" s="97"/>
      <c r="D4" s="97"/>
    </row>
    <row r="5" spans="1:4" x14ac:dyDescent="0.25">
      <c r="A5" s="97"/>
      <c r="B5" s="97"/>
      <c r="C5" s="97"/>
      <c r="D5" s="97"/>
    </row>
    <row r="6" spans="1:4" x14ac:dyDescent="0.25">
      <c r="A6" s="97"/>
      <c r="B6" s="97"/>
      <c r="C6" s="97"/>
      <c r="D6" s="97"/>
    </row>
    <row r="7" spans="1:4" x14ac:dyDescent="0.25">
      <c r="A7" s="97"/>
      <c r="B7" s="97"/>
      <c r="C7" s="97"/>
      <c r="D7" s="97"/>
    </row>
    <row r="8" spans="1:4" ht="31.5" x14ac:dyDescent="0.5">
      <c r="A8" s="98" t="s">
        <v>1730</v>
      </c>
    </row>
    <row r="9" spans="1:4" ht="31.5" x14ac:dyDescent="0.5">
      <c r="A9" s="98" t="s">
        <v>1731</v>
      </c>
    </row>
    <row r="10" spans="1:4" ht="31.5" x14ac:dyDescent="0.5">
      <c r="A10" s="98" t="s">
        <v>1728</v>
      </c>
    </row>
    <row r="11" spans="1:4" ht="31.5" x14ac:dyDescent="0.5">
      <c r="A11" s="98" t="s">
        <v>1729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dvAspect="DVASPECT_ICON" shapeId="1027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304800</xdr:colOff>
                <xdr:row>5</xdr:row>
                <xdr:rowOff>9525</xdr:rowOff>
              </to>
            </anchor>
          </objectPr>
        </oleObject>
      </mc:Choice>
      <mc:Fallback>
        <oleObject progId="AcroExch.Document.DC" dvAspect="DVASPECT_ICON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5EC4E-BB9D-4CE5-97DE-6597A42CCA18}">
  <sheetPr codeName="Sheet5"/>
  <dimension ref="A1:AP500"/>
  <sheetViews>
    <sheetView zoomScale="128" zoomScaleNormal="128" workbookViewId="0">
      <selection activeCell="A2" sqref="A2"/>
    </sheetView>
  </sheetViews>
  <sheetFormatPr defaultColWidth="0" defaultRowHeight="15" x14ac:dyDescent="0.25"/>
  <cols>
    <col min="1" max="1" width="28.85546875" style="44" customWidth="1"/>
    <col min="2" max="2" width="18.85546875" style="44" customWidth="1"/>
    <col min="3" max="3" width="41.5703125" style="44" customWidth="1"/>
    <col min="4" max="4" width="7" style="44" bestFit="1" customWidth="1"/>
    <col min="5" max="5" width="17" style="46" customWidth="1"/>
    <col min="6" max="6" width="0.5703125" style="49" hidden="1" customWidth="1"/>
    <col min="7" max="7" width="8.140625" style="44" bestFit="1" customWidth="1"/>
    <col min="8" max="8" width="20" style="44" customWidth="1"/>
    <col min="9" max="9" width="47" style="44" customWidth="1"/>
    <col min="10" max="10" width="29" style="44" customWidth="1"/>
    <col min="11" max="11" width="6.28515625" style="44" bestFit="1" customWidth="1"/>
    <col min="12" max="12" width="13.7109375" style="44" bestFit="1" customWidth="1"/>
    <col min="13" max="13" width="28.5703125" style="44" customWidth="1"/>
    <col min="14" max="14" width="11.5703125" style="46" customWidth="1"/>
    <col min="15" max="15" width="11.42578125" style="48" customWidth="1"/>
    <col min="16" max="16" width="12" style="44" customWidth="1"/>
    <col min="17" max="17" width="25.42578125" style="44" customWidth="1"/>
    <col min="18" max="18" width="21.28515625" style="44" customWidth="1"/>
    <col min="19" max="19" width="16.42578125" style="44" customWidth="1"/>
    <col min="20" max="20" width="19" style="44" customWidth="1"/>
    <col min="21" max="21" width="21.5703125" style="44" customWidth="1"/>
    <col min="22" max="22" width="25.28515625" style="44" customWidth="1"/>
    <col min="23" max="23" width="35.140625" style="44" customWidth="1"/>
    <col min="24" max="24" width="37" style="44" customWidth="1"/>
    <col min="25" max="25" width="28.140625" style="44" customWidth="1"/>
    <col min="26" max="26" width="27.5703125" style="44" customWidth="1"/>
    <col min="27" max="27" width="48.28515625" style="44" customWidth="1"/>
    <col min="28" max="28" width="53.140625" style="44" customWidth="1"/>
    <col min="29" max="29" width="31.5703125" style="44" customWidth="1"/>
    <col min="30" max="30" width="6.42578125" style="44" customWidth="1"/>
    <col min="31" max="31" width="8.85546875" style="44" customWidth="1"/>
    <col min="32" max="32" width="32.42578125" style="44" customWidth="1"/>
    <col min="33" max="33" width="13.5703125" style="44" customWidth="1"/>
    <col min="34" max="34" width="59.42578125" style="44" customWidth="1"/>
    <col min="35" max="35" width="67.5703125" style="44" customWidth="1"/>
    <col min="36" max="36" width="14.85546875" style="44" customWidth="1"/>
    <col min="37" max="37" width="14.28515625" style="44" bestFit="1" customWidth="1"/>
    <col min="38" max="38" width="0.140625" style="50" customWidth="1"/>
    <col min="39" max="39" width="14" style="44" customWidth="1"/>
    <col min="40" max="40" width="46.7109375" style="44" customWidth="1"/>
    <col min="41" max="41" width="43" style="44" customWidth="1"/>
    <col min="42" max="42" width="1" style="51" customWidth="1"/>
    <col min="43" max="16384" width="0" style="44" hidden="1"/>
  </cols>
  <sheetData>
    <row r="1" spans="1:41" s="93" customFormat="1" ht="63.75" customHeight="1" x14ac:dyDescent="0.25">
      <c r="A1" s="93" t="s">
        <v>452</v>
      </c>
      <c r="B1" s="93" t="s">
        <v>453</v>
      </c>
      <c r="C1" s="93" t="s">
        <v>454</v>
      </c>
      <c r="D1" s="93" t="s">
        <v>455</v>
      </c>
      <c r="E1" s="94" t="s">
        <v>456</v>
      </c>
      <c r="F1" s="93" t="s">
        <v>10</v>
      </c>
      <c r="G1" s="93" t="s">
        <v>457</v>
      </c>
      <c r="H1" s="93" t="s">
        <v>458</v>
      </c>
      <c r="I1" s="93" t="s">
        <v>459</v>
      </c>
      <c r="J1" s="93" t="s">
        <v>460</v>
      </c>
      <c r="K1" s="93" t="s">
        <v>463</v>
      </c>
      <c r="L1" s="93" t="s">
        <v>461</v>
      </c>
      <c r="M1" s="93" t="s">
        <v>462</v>
      </c>
      <c r="N1" s="94" t="s">
        <v>0</v>
      </c>
      <c r="O1" s="93" t="s">
        <v>1480</v>
      </c>
      <c r="P1" s="93" t="s">
        <v>1481</v>
      </c>
      <c r="Q1" s="93" t="s">
        <v>1486</v>
      </c>
      <c r="R1" s="93" t="s">
        <v>1483</v>
      </c>
      <c r="S1" s="93" t="s">
        <v>1484</v>
      </c>
      <c r="T1" s="93" t="s">
        <v>1485</v>
      </c>
      <c r="U1" s="93" t="s">
        <v>1260</v>
      </c>
      <c r="V1" s="93" t="s">
        <v>1261</v>
      </c>
      <c r="W1" s="93" t="s">
        <v>1262</v>
      </c>
      <c r="X1" s="93" t="s">
        <v>1487</v>
      </c>
      <c r="Y1" s="93" t="s">
        <v>1</v>
      </c>
      <c r="Z1" s="93" t="s">
        <v>2</v>
      </c>
      <c r="AA1" s="93" t="s">
        <v>3</v>
      </c>
      <c r="AB1" s="93" t="s">
        <v>1263</v>
      </c>
      <c r="AC1" s="93" t="s">
        <v>4</v>
      </c>
      <c r="AD1" s="93" t="s">
        <v>6</v>
      </c>
      <c r="AE1" s="93" t="s">
        <v>1264</v>
      </c>
      <c r="AF1" s="93" t="s">
        <v>5</v>
      </c>
      <c r="AG1" s="93" t="s">
        <v>1265</v>
      </c>
      <c r="AH1" s="93" t="s">
        <v>7</v>
      </c>
      <c r="AI1" s="93" t="s">
        <v>1266</v>
      </c>
      <c r="AJ1" s="93" t="s">
        <v>1267</v>
      </c>
      <c r="AK1" s="93" t="s">
        <v>1268</v>
      </c>
      <c r="AL1" s="94" t="s">
        <v>1482</v>
      </c>
      <c r="AM1" s="93" t="s">
        <v>8</v>
      </c>
      <c r="AN1" s="93" t="s">
        <v>9</v>
      </c>
      <c r="AO1" s="93" t="s">
        <v>1269</v>
      </c>
    </row>
    <row r="2" spans="1:41" x14ac:dyDescent="0.25">
      <c r="E2" s="6"/>
      <c r="G2" s="7"/>
      <c r="H2" s="35"/>
      <c r="K2" s="44" t="str">
        <f t="shared" ref="K2" si="0">IF(I2="","","WA")</f>
        <v/>
      </c>
      <c r="L2" s="36"/>
      <c r="M2" s="45" t="str">
        <f>IF(J2="","",VLOOKUP(J2,city_co_codes!$B$2:$C$367,2,FALSE))</f>
        <v/>
      </c>
      <c r="Q2" s="45"/>
      <c r="R2" s="45"/>
      <c r="S2" s="45"/>
      <c r="T2" s="45"/>
      <c r="V2" s="7"/>
      <c r="AB2" s="44" t="str">
        <f>IF(AA2="","",VLOOKUP(AA2,city_co_codes!H:M,2,FALSE))</f>
        <v/>
      </c>
      <c r="AC2" s="44" t="str">
        <f>IF(AA2="","",VLOOKUP(AA2,city_co_codes!H:M,3,FALSE))</f>
        <v/>
      </c>
      <c r="AD2" s="44" t="str">
        <f t="shared" ref="AD2" si="1">IF(AB2="","","WA")</f>
        <v/>
      </c>
      <c r="AE2" s="36" t="str">
        <f>IF(AA2="","",VLOOKUP(AA2,city_co_codes!H:M,5,FALSE))</f>
        <v/>
      </c>
      <c r="AF2" s="44" t="str">
        <f>IF(AA2="","",VLOOKUP(AA2,city_co_codes!H:O,8,FALSE))</f>
        <v/>
      </c>
      <c r="AG2" s="44" t="str">
        <f>IF(AA2="","",VLOOKUP(AA2,city_co_codes!H:M,6,FALSE))</f>
        <v/>
      </c>
      <c r="AI2" s="44" t="str">
        <f>IF(AH2="","",_xlfn.CONCAT(VLOOKUP(AH2,city_co_codes!H:M,2,FALSE),",",VLOOKUP(AH2,city_co_codes!H:M,3,FALSE),",",VLOOKUP(AH2,city_co_codes!H:M,4,FALSE),",",VLOOKUP(AH2,city_co_codes!H:M,5,FALSE)))</f>
        <v/>
      </c>
      <c r="AJ2" s="35" t="str">
        <f>IF(AH2="","",VLOOKUP(AH2,city_co_codes!H:M,6,FALSE))</f>
        <v/>
      </c>
      <c r="AK2" s="6"/>
      <c r="AL2" s="50" t="str">
        <f t="shared" ref="AL2" si="2">IF(AO2="","",AK2)</f>
        <v/>
      </c>
      <c r="AN2" s="7"/>
    </row>
    <row r="3" spans="1:41" x14ac:dyDescent="0.25">
      <c r="E3" s="6"/>
      <c r="G3" s="7"/>
      <c r="H3" s="35"/>
      <c r="K3" s="44" t="str">
        <f t="shared" ref="K3:K66" si="3">IF(I3="","","WA")</f>
        <v/>
      </c>
      <c r="L3" s="36"/>
      <c r="M3" s="45" t="str">
        <f>IF(J3="","",VLOOKUP(J3,city_co_codes!$B$2:$C$367,2,FALSE))</f>
        <v/>
      </c>
      <c r="Q3" s="45"/>
      <c r="R3" s="45"/>
      <c r="S3" s="45"/>
      <c r="T3" s="45"/>
      <c r="V3" s="7"/>
      <c r="AB3" s="44" t="str">
        <f>IF(AA3="","",VLOOKUP(AA3,city_co_codes!H:M,2,FALSE))</f>
        <v/>
      </c>
      <c r="AC3" s="44" t="str">
        <f>IF(AA3="","",VLOOKUP(AA3,city_co_codes!H:M,3,FALSE))</f>
        <v/>
      </c>
      <c r="AD3" s="44" t="str">
        <f t="shared" ref="AD3:AD66" si="4">IF(AB3="","","WA")</f>
        <v/>
      </c>
      <c r="AE3" s="36" t="str">
        <f>IF(AA3="","",VLOOKUP(AA3,city_co_codes!H:M,5,FALSE))</f>
        <v/>
      </c>
      <c r="AF3" s="44" t="str">
        <f>IF(AA3="","",VLOOKUP(AA3,city_co_codes!H:O,8,FALSE))</f>
        <v/>
      </c>
      <c r="AG3" s="44" t="str">
        <f>IF(AA3="","",VLOOKUP(AA3,city_co_codes!H:M,6,FALSE))</f>
        <v/>
      </c>
      <c r="AI3" s="44" t="str">
        <f>IF(AH3="","",_xlfn.CONCAT(VLOOKUP(AH3,city_co_codes!H:M,2,FALSE),",",VLOOKUP(AH3,city_co_codes!H:M,3,FALSE),",",VLOOKUP(AH3,city_co_codes!H:M,4,FALSE),",",VLOOKUP(AH3,city_co_codes!H:M,5,FALSE)))</f>
        <v/>
      </c>
      <c r="AJ3" s="35" t="str">
        <f>IF(AH3="","",VLOOKUP(AH3,city_co_codes!H:M,6,FALSE))</f>
        <v/>
      </c>
      <c r="AK3" s="6"/>
      <c r="AL3" s="50" t="str">
        <f t="shared" ref="AL3:AL66" si="5">IF(AO3="","",AK3)</f>
        <v/>
      </c>
      <c r="AN3" s="7"/>
    </row>
    <row r="4" spans="1:41" x14ac:dyDescent="0.25">
      <c r="E4" s="6"/>
      <c r="G4" s="7"/>
      <c r="H4" s="35"/>
      <c r="K4" s="44" t="str">
        <f t="shared" si="3"/>
        <v/>
      </c>
      <c r="L4" s="36"/>
      <c r="M4" s="45" t="str">
        <f>IF(J4="","",VLOOKUP(J4,city_co_codes!$B$2:$C$367,2,FALSE))</f>
        <v/>
      </c>
      <c r="Q4" s="45"/>
      <c r="R4" s="45"/>
      <c r="S4" s="45"/>
      <c r="T4" s="45"/>
      <c r="V4" s="7"/>
      <c r="AB4" s="44" t="str">
        <f>IF(AA4="","",VLOOKUP(AA4,city_co_codes!H:M,2,FALSE))</f>
        <v/>
      </c>
      <c r="AC4" s="44" t="str">
        <f>IF(AA4="","",VLOOKUP(AA4,city_co_codes!H:M,3,FALSE))</f>
        <v/>
      </c>
      <c r="AD4" s="44" t="str">
        <f t="shared" si="4"/>
        <v/>
      </c>
      <c r="AE4" s="36" t="str">
        <f>IF(AA4="","",VLOOKUP(AA4,city_co_codes!H:M,5,FALSE))</f>
        <v/>
      </c>
      <c r="AF4" s="44" t="str">
        <f>IF(AA4="","",VLOOKUP(AA4,city_co_codes!H:O,8,FALSE))</f>
        <v/>
      </c>
      <c r="AG4" s="44" t="str">
        <f>IF(AA4="","",VLOOKUP(AA4,city_co_codes!H:M,6,FALSE))</f>
        <v/>
      </c>
      <c r="AI4" s="44" t="str">
        <f>IF(AH4="","",_xlfn.CONCAT(VLOOKUP(AH4,city_co_codes!H:M,2,FALSE),",",VLOOKUP(AH4,city_co_codes!H:M,3,FALSE),",",VLOOKUP(AH4,city_co_codes!H:M,4,FALSE),",",VLOOKUP(AH4,city_co_codes!H:M,5,FALSE)))</f>
        <v/>
      </c>
      <c r="AJ4" s="35" t="str">
        <f>IF(AH4="","",VLOOKUP(AH4,city_co_codes!H:M,6,FALSE))</f>
        <v/>
      </c>
      <c r="AK4" s="6"/>
      <c r="AL4" s="50" t="str">
        <f t="shared" si="5"/>
        <v/>
      </c>
      <c r="AN4" s="7"/>
    </row>
    <row r="5" spans="1:41" x14ac:dyDescent="0.25">
      <c r="E5" s="6"/>
      <c r="G5" s="7"/>
      <c r="H5" s="35"/>
      <c r="K5" s="44" t="str">
        <f t="shared" si="3"/>
        <v/>
      </c>
      <c r="L5" s="36"/>
      <c r="M5" s="45" t="str">
        <f>IF(J5="","",VLOOKUP(J5,city_co_codes!$B$2:$C$367,2,FALSE))</f>
        <v/>
      </c>
      <c r="Q5" s="45"/>
      <c r="R5" s="45"/>
      <c r="S5" s="45"/>
      <c r="T5" s="45"/>
      <c r="V5" s="7"/>
      <c r="AB5" s="44" t="str">
        <f>IF(AA5="","",VLOOKUP(AA5,city_co_codes!H:M,2,FALSE))</f>
        <v/>
      </c>
      <c r="AC5" s="44" t="str">
        <f>IF(AA5="","",VLOOKUP(AA5,city_co_codes!H:M,3,FALSE))</f>
        <v/>
      </c>
      <c r="AD5" s="44" t="str">
        <f t="shared" si="4"/>
        <v/>
      </c>
      <c r="AE5" s="36" t="str">
        <f>IF(AA5="","",VLOOKUP(AA5,city_co_codes!H:M,5,FALSE))</f>
        <v/>
      </c>
      <c r="AF5" s="44" t="str">
        <f>IF(AA5="","",VLOOKUP(AA5,city_co_codes!H:O,8,FALSE))</f>
        <v/>
      </c>
      <c r="AG5" s="44" t="str">
        <f>IF(AA5="","",VLOOKUP(AA5,city_co_codes!H:M,6,FALSE))</f>
        <v/>
      </c>
      <c r="AI5" s="44" t="str">
        <f>IF(AH5="","",_xlfn.CONCAT(VLOOKUP(AH5,city_co_codes!H:M,2,FALSE),",",VLOOKUP(AH5,city_co_codes!H:M,3,FALSE),",",VLOOKUP(AH5,city_co_codes!H:M,4,FALSE),",",VLOOKUP(AH5,city_co_codes!H:M,5,FALSE)))</f>
        <v/>
      </c>
      <c r="AJ5" s="35" t="str">
        <f>IF(AH5="","",VLOOKUP(AH5,city_co_codes!H:M,6,FALSE))</f>
        <v/>
      </c>
      <c r="AK5" s="6"/>
      <c r="AL5" s="50" t="str">
        <f t="shared" si="5"/>
        <v/>
      </c>
      <c r="AN5" s="7"/>
    </row>
    <row r="6" spans="1:41" x14ac:dyDescent="0.25">
      <c r="E6" s="6"/>
      <c r="G6" s="7"/>
      <c r="H6" s="35"/>
      <c r="K6" s="44" t="str">
        <f t="shared" si="3"/>
        <v/>
      </c>
      <c r="L6" s="36"/>
      <c r="M6" s="45" t="str">
        <f>IF(J6="","",VLOOKUP(J6,city_co_codes!$B$2:$C$367,2,FALSE))</f>
        <v/>
      </c>
      <c r="Q6" s="45"/>
      <c r="R6" s="45"/>
      <c r="S6" s="45"/>
      <c r="T6" s="45"/>
      <c r="V6" s="7"/>
      <c r="AB6" s="44" t="str">
        <f>IF(AA6="","",VLOOKUP(AA6,city_co_codes!H:M,2,FALSE))</f>
        <v/>
      </c>
      <c r="AC6" s="44" t="str">
        <f>IF(AA6="","",VLOOKUP(AA6,city_co_codes!H:M,3,FALSE))</f>
        <v/>
      </c>
      <c r="AD6" s="44" t="str">
        <f t="shared" si="4"/>
        <v/>
      </c>
      <c r="AE6" s="36" t="str">
        <f>IF(AA6="","",VLOOKUP(AA6,city_co_codes!H:M,5,FALSE))</f>
        <v/>
      </c>
      <c r="AF6" s="44" t="str">
        <f>IF(AA6="","",VLOOKUP(AA6,city_co_codes!H:O,8,FALSE))</f>
        <v/>
      </c>
      <c r="AG6" s="44" t="str">
        <f>IF(AA6="","",VLOOKUP(AA6,city_co_codes!H:M,6,FALSE))</f>
        <v/>
      </c>
      <c r="AI6" s="44" t="str">
        <f>IF(AH6="","",_xlfn.CONCAT(VLOOKUP(AH6,city_co_codes!H:M,2,FALSE),",",VLOOKUP(AH6,city_co_codes!H:M,3,FALSE),",",VLOOKUP(AH6,city_co_codes!H:M,4,FALSE),",",VLOOKUP(AH6,city_co_codes!H:M,5,FALSE)))</f>
        <v/>
      </c>
      <c r="AJ6" s="35" t="str">
        <f>IF(AH6="","",VLOOKUP(AH6,city_co_codes!H:M,6,FALSE))</f>
        <v/>
      </c>
      <c r="AK6" s="6"/>
      <c r="AL6" s="50" t="str">
        <f t="shared" si="5"/>
        <v/>
      </c>
      <c r="AN6" s="7"/>
    </row>
    <row r="7" spans="1:41" x14ac:dyDescent="0.25">
      <c r="E7" s="6"/>
      <c r="G7" s="7"/>
      <c r="H7" s="35"/>
      <c r="K7" s="44" t="str">
        <f t="shared" si="3"/>
        <v/>
      </c>
      <c r="L7" s="36"/>
      <c r="M7" s="45" t="str">
        <f>IF(J7="","",VLOOKUP(J7,city_co_codes!$B$2:$C$367,2,FALSE))</f>
        <v/>
      </c>
      <c r="Q7" s="45"/>
      <c r="R7" s="45"/>
      <c r="S7" s="45"/>
      <c r="T7" s="45"/>
      <c r="V7" s="7"/>
      <c r="AB7" s="44" t="str">
        <f>IF(AA7="","",VLOOKUP(AA7,city_co_codes!H:M,2,FALSE))</f>
        <v/>
      </c>
      <c r="AC7" s="44" t="str">
        <f>IF(AA7="","",VLOOKUP(AA7,city_co_codes!H:M,3,FALSE))</f>
        <v/>
      </c>
      <c r="AD7" s="44" t="str">
        <f t="shared" si="4"/>
        <v/>
      </c>
      <c r="AE7" s="36" t="str">
        <f>IF(AA7="","",VLOOKUP(AA7,city_co_codes!H:M,5,FALSE))</f>
        <v/>
      </c>
      <c r="AF7" s="44" t="str">
        <f>IF(AA7="","",VLOOKUP(AA7,city_co_codes!H:O,8,FALSE))</f>
        <v/>
      </c>
      <c r="AG7" s="44" t="str">
        <f>IF(AA7="","",VLOOKUP(AA7,city_co_codes!H:M,6,FALSE))</f>
        <v/>
      </c>
      <c r="AI7" s="44" t="str">
        <f>IF(AH7="","",_xlfn.CONCAT(VLOOKUP(AH7,city_co_codes!H:M,2,FALSE),",",VLOOKUP(AH7,city_co_codes!H:M,3,FALSE),",",VLOOKUP(AH7,city_co_codes!H:M,4,FALSE),",",VLOOKUP(AH7,city_co_codes!H:M,5,FALSE)))</f>
        <v/>
      </c>
      <c r="AJ7" s="35" t="str">
        <f>IF(AH7="","",VLOOKUP(AH7,city_co_codes!H:M,6,FALSE))</f>
        <v/>
      </c>
      <c r="AK7" s="6"/>
      <c r="AL7" s="50" t="str">
        <f t="shared" si="5"/>
        <v/>
      </c>
      <c r="AN7" s="7"/>
    </row>
    <row r="8" spans="1:41" x14ac:dyDescent="0.25">
      <c r="E8" s="6"/>
      <c r="G8" s="7"/>
      <c r="H8" s="35"/>
      <c r="K8" s="44" t="str">
        <f t="shared" si="3"/>
        <v/>
      </c>
      <c r="L8" s="36"/>
      <c r="M8" s="45" t="str">
        <f>IF(J8="","",VLOOKUP(J8,city_co_codes!$B$2:$C$367,2,FALSE))</f>
        <v/>
      </c>
      <c r="Q8" s="45"/>
      <c r="R8" s="45"/>
      <c r="S8" s="45"/>
      <c r="T8" s="45"/>
      <c r="V8" s="7"/>
      <c r="AB8" s="44" t="str">
        <f>IF(AA8="","",VLOOKUP(AA8,city_co_codes!H:M,2,FALSE))</f>
        <v/>
      </c>
      <c r="AC8" s="44" t="str">
        <f>IF(AA8="","",VLOOKUP(AA8,city_co_codes!H:M,3,FALSE))</f>
        <v/>
      </c>
      <c r="AD8" s="44" t="str">
        <f t="shared" si="4"/>
        <v/>
      </c>
      <c r="AE8" s="36" t="str">
        <f>IF(AA8="","",VLOOKUP(AA8,city_co_codes!H:M,5,FALSE))</f>
        <v/>
      </c>
      <c r="AF8" s="44" t="str">
        <f>IF(AA8="","",VLOOKUP(AA8,city_co_codes!H:O,8,FALSE))</f>
        <v/>
      </c>
      <c r="AG8" s="44" t="str">
        <f>IF(AA8="","",VLOOKUP(AA8,city_co_codes!H:M,6,FALSE))</f>
        <v/>
      </c>
      <c r="AI8" s="44" t="str">
        <f>IF(AH8="","",_xlfn.CONCAT(VLOOKUP(AH8,city_co_codes!H:M,2,FALSE),",",VLOOKUP(AH8,city_co_codes!H:M,3,FALSE),",",VLOOKUP(AH8,city_co_codes!H:M,4,FALSE),",",VLOOKUP(AH8,city_co_codes!H:M,5,FALSE)))</f>
        <v/>
      </c>
      <c r="AJ8" s="35" t="str">
        <f>IF(AH8="","",VLOOKUP(AH8,city_co_codes!H:M,6,FALSE))</f>
        <v/>
      </c>
      <c r="AK8" s="6"/>
      <c r="AL8" s="50" t="str">
        <f t="shared" si="5"/>
        <v/>
      </c>
      <c r="AN8" s="7"/>
    </row>
    <row r="9" spans="1:41" x14ac:dyDescent="0.25">
      <c r="E9" s="6"/>
      <c r="G9" s="7"/>
      <c r="H9" s="35"/>
      <c r="K9" s="44" t="str">
        <f t="shared" si="3"/>
        <v/>
      </c>
      <c r="L9" s="36"/>
      <c r="M9" s="45" t="str">
        <f>IF(J9="","",VLOOKUP(J9,city_co_codes!$B$2:$C$367,2,FALSE))</f>
        <v/>
      </c>
      <c r="Q9" s="45"/>
      <c r="R9" s="45"/>
      <c r="S9" s="45"/>
      <c r="T9" s="45"/>
      <c r="V9" s="7"/>
      <c r="AB9" s="44" t="str">
        <f>IF(AA9="","",VLOOKUP(AA9,city_co_codes!H:M,2,FALSE))</f>
        <v/>
      </c>
      <c r="AC9" s="44" t="str">
        <f>IF(AA9="","",VLOOKUP(AA9,city_co_codes!H:M,3,FALSE))</f>
        <v/>
      </c>
      <c r="AD9" s="44" t="str">
        <f t="shared" si="4"/>
        <v/>
      </c>
      <c r="AE9" s="36" t="str">
        <f>IF(AA9="","",VLOOKUP(AA9,city_co_codes!H:M,5,FALSE))</f>
        <v/>
      </c>
      <c r="AF9" s="44" t="str">
        <f>IF(AA9="","",VLOOKUP(AA9,city_co_codes!H:O,8,FALSE))</f>
        <v/>
      </c>
      <c r="AG9" s="44" t="str">
        <f>IF(AA9="","",VLOOKUP(AA9,city_co_codes!H:M,6,FALSE))</f>
        <v/>
      </c>
      <c r="AI9" s="44" t="str">
        <f>IF(AH9="","",_xlfn.CONCAT(VLOOKUP(AH9,city_co_codes!H:M,2,FALSE),",",VLOOKUP(AH9,city_co_codes!H:M,3,FALSE),",",VLOOKUP(AH9,city_co_codes!H:M,4,FALSE),",",VLOOKUP(AH9,city_co_codes!H:M,5,FALSE)))</f>
        <v/>
      </c>
      <c r="AJ9" s="35" t="str">
        <f>IF(AH9="","",VLOOKUP(AH9,city_co_codes!H:M,6,FALSE))</f>
        <v/>
      </c>
      <c r="AK9" s="6"/>
      <c r="AL9" s="50" t="str">
        <f t="shared" si="5"/>
        <v/>
      </c>
      <c r="AN9" s="7"/>
    </row>
    <row r="10" spans="1:41" x14ac:dyDescent="0.25">
      <c r="E10" s="6"/>
      <c r="G10" s="7"/>
      <c r="H10" s="35"/>
      <c r="K10" s="44" t="str">
        <f t="shared" si="3"/>
        <v/>
      </c>
      <c r="L10" s="36"/>
      <c r="M10" s="45" t="str">
        <f>IF(J10="","",VLOOKUP(J10,city_co_codes!$B$2:$C$367,2,FALSE))</f>
        <v/>
      </c>
      <c r="Q10" s="45"/>
      <c r="R10" s="45"/>
      <c r="S10" s="45"/>
      <c r="T10" s="45"/>
      <c r="V10" s="7"/>
      <c r="AB10" s="44" t="str">
        <f>IF(AA10="","",VLOOKUP(AA10,city_co_codes!H:M,2,FALSE))</f>
        <v/>
      </c>
      <c r="AC10" s="44" t="str">
        <f>IF(AA10="","",VLOOKUP(AA10,city_co_codes!H:M,3,FALSE))</f>
        <v/>
      </c>
      <c r="AD10" s="44" t="str">
        <f t="shared" si="4"/>
        <v/>
      </c>
      <c r="AE10" s="36" t="str">
        <f>IF(AA10="","",VLOOKUP(AA10,city_co_codes!H:M,5,FALSE))</f>
        <v/>
      </c>
      <c r="AF10" s="44" t="str">
        <f>IF(AA10="","",VLOOKUP(AA10,city_co_codes!H:O,8,FALSE))</f>
        <v/>
      </c>
      <c r="AG10" s="44" t="str">
        <f>IF(AA10="","",VLOOKUP(AA10,city_co_codes!H:M,6,FALSE))</f>
        <v/>
      </c>
      <c r="AI10" s="44" t="str">
        <f>IF(AH10="","",_xlfn.CONCAT(VLOOKUP(AH10,city_co_codes!H:M,2,FALSE),",",VLOOKUP(AH10,city_co_codes!H:M,3,FALSE),",",VLOOKUP(AH10,city_co_codes!H:M,4,FALSE),",",VLOOKUP(AH10,city_co_codes!H:M,5,FALSE)))</f>
        <v/>
      </c>
      <c r="AJ10" s="35" t="str">
        <f>IF(AH10="","",VLOOKUP(AH10,city_co_codes!H:M,6,FALSE))</f>
        <v/>
      </c>
      <c r="AK10" s="6"/>
      <c r="AL10" s="50" t="str">
        <f t="shared" si="5"/>
        <v/>
      </c>
      <c r="AN10" s="7"/>
    </row>
    <row r="11" spans="1:41" x14ac:dyDescent="0.25">
      <c r="E11" s="6"/>
      <c r="G11" s="7"/>
      <c r="H11" s="35"/>
      <c r="K11" s="44" t="str">
        <f t="shared" si="3"/>
        <v/>
      </c>
      <c r="L11" s="36"/>
      <c r="M11" s="45" t="str">
        <f>IF(J11="","",VLOOKUP(J11,city_co_codes!$B$2:$C$367,2,FALSE))</f>
        <v/>
      </c>
      <c r="Q11" s="45"/>
      <c r="R11" s="45"/>
      <c r="S11" s="45"/>
      <c r="T11" s="45"/>
      <c r="V11" s="7"/>
      <c r="AB11" s="44" t="str">
        <f>IF(AA11="","",VLOOKUP(AA11,city_co_codes!H:M,2,FALSE))</f>
        <v/>
      </c>
      <c r="AC11" s="44" t="str">
        <f>IF(AA11="","",VLOOKUP(AA11,city_co_codes!H:M,3,FALSE))</f>
        <v/>
      </c>
      <c r="AD11" s="44" t="str">
        <f t="shared" si="4"/>
        <v/>
      </c>
      <c r="AE11" s="36" t="str">
        <f>IF(AA11="","",VLOOKUP(AA11,city_co_codes!H:M,5,FALSE))</f>
        <v/>
      </c>
      <c r="AF11" s="44" t="str">
        <f>IF(AA11="","",VLOOKUP(AA11,city_co_codes!H:O,8,FALSE))</f>
        <v/>
      </c>
      <c r="AG11" s="44" t="str">
        <f>IF(AA11="","",VLOOKUP(AA11,city_co_codes!H:M,6,FALSE))</f>
        <v/>
      </c>
      <c r="AI11" s="44" t="str">
        <f>IF(AH11="","",_xlfn.CONCAT(VLOOKUP(AH11,city_co_codes!H:M,2,FALSE),",",VLOOKUP(AH11,city_co_codes!H:M,3,FALSE),",",VLOOKUP(AH11,city_co_codes!H:M,4,FALSE),",",VLOOKUP(AH11,city_co_codes!H:M,5,FALSE)))</f>
        <v/>
      </c>
      <c r="AJ11" s="35" t="str">
        <f>IF(AH11="","",VLOOKUP(AH11,city_co_codes!H:M,6,FALSE))</f>
        <v/>
      </c>
      <c r="AK11" s="6"/>
      <c r="AL11" s="50" t="str">
        <f t="shared" si="5"/>
        <v/>
      </c>
      <c r="AN11" s="7"/>
    </row>
    <row r="12" spans="1:41" x14ac:dyDescent="0.25">
      <c r="E12" s="6"/>
      <c r="G12" s="7"/>
      <c r="H12" s="35"/>
      <c r="K12" s="44" t="str">
        <f t="shared" si="3"/>
        <v/>
      </c>
      <c r="L12" s="36"/>
      <c r="M12" s="45" t="str">
        <f>IF(J12="","",VLOOKUP(J12,city_co_codes!$B$2:$C$367,2,FALSE))</f>
        <v/>
      </c>
      <c r="Q12" s="45"/>
      <c r="R12" s="45"/>
      <c r="S12" s="45"/>
      <c r="T12" s="45"/>
      <c r="V12" s="7"/>
      <c r="AB12" s="44" t="str">
        <f>IF(AA12="","",VLOOKUP(AA12,city_co_codes!H:M,2,FALSE))</f>
        <v/>
      </c>
      <c r="AC12" s="44" t="str">
        <f>IF(AA12="","",VLOOKUP(AA12,city_co_codes!H:M,3,FALSE))</f>
        <v/>
      </c>
      <c r="AD12" s="44" t="str">
        <f t="shared" si="4"/>
        <v/>
      </c>
      <c r="AE12" s="36" t="str">
        <f>IF(AA12="","",VLOOKUP(AA12,city_co_codes!H:M,5,FALSE))</f>
        <v/>
      </c>
      <c r="AF12" s="44" t="str">
        <f>IF(AA12="","",VLOOKUP(AA12,city_co_codes!H:O,8,FALSE))</f>
        <v/>
      </c>
      <c r="AG12" s="44" t="str">
        <f>IF(AA12="","",VLOOKUP(AA12,city_co_codes!H:M,6,FALSE))</f>
        <v/>
      </c>
      <c r="AI12" s="44" t="str">
        <f>IF(AH12="","",_xlfn.CONCAT(VLOOKUP(AH12,city_co_codes!H:M,2,FALSE),",",VLOOKUP(AH12,city_co_codes!H:M,3,FALSE),",",VLOOKUP(AH12,city_co_codes!H:M,4,FALSE),",",VLOOKUP(AH12,city_co_codes!H:M,5,FALSE)))</f>
        <v/>
      </c>
      <c r="AJ12" s="35" t="str">
        <f>IF(AH12="","",VLOOKUP(AH12,city_co_codes!H:M,6,FALSE))</f>
        <v/>
      </c>
      <c r="AK12" s="6"/>
      <c r="AL12" s="50" t="str">
        <f t="shared" si="5"/>
        <v/>
      </c>
      <c r="AN12" s="7"/>
    </row>
    <row r="13" spans="1:41" x14ac:dyDescent="0.25">
      <c r="E13" s="6"/>
      <c r="G13" s="7"/>
      <c r="H13" s="35"/>
      <c r="K13" s="44" t="str">
        <f t="shared" si="3"/>
        <v/>
      </c>
      <c r="L13" s="36"/>
      <c r="M13" s="45" t="str">
        <f>IF(J13="","",VLOOKUP(J13,city_co_codes!$B$2:$C$367,2,FALSE))</f>
        <v/>
      </c>
      <c r="Q13" s="45"/>
      <c r="R13" s="45"/>
      <c r="S13" s="45"/>
      <c r="T13" s="45"/>
      <c r="V13" s="7"/>
      <c r="AB13" s="44" t="str">
        <f>IF(AA13="","",VLOOKUP(AA13,city_co_codes!H:M,2,FALSE))</f>
        <v/>
      </c>
      <c r="AC13" s="44" t="str">
        <f>IF(AA13="","",VLOOKUP(AA13,city_co_codes!H:M,3,FALSE))</f>
        <v/>
      </c>
      <c r="AD13" s="44" t="str">
        <f t="shared" si="4"/>
        <v/>
      </c>
      <c r="AE13" s="36" t="str">
        <f>IF(AA13="","",VLOOKUP(AA13,city_co_codes!H:M,5,FALSE))</f>
        <v/>
      </c>
      <c r="AF13" s="44" t="str">
        <f>IF(AA13="","",VLOOKUP(AA13,city_co_codes!H:O,8,FALSE))</f>
        <v/>
      </c>
      <c r="AG13" s="44" t="str">
        <f>IF(AA13="","",VLOOKUP(AA13,city_co_codes!H:M,6,FALSE))</f>
        <v/>
      </c>
      <c r="AI13" s="44" t="str">
        <f>IF(AH13="","",_xlfn.CONCAT(VLOOKUP(AH13,city_co_codes!H:M,2,FALSE),",",VLOOKUP(AH13,city_co_codes!H:M,3,FALSE),",",VLOOKUP(AH13,city_co_codes!H:M,4,FALSE),",",VLOOKUP(AH13,city_co_codes!H:M,5,FALSE)))</f>
        <v/>
      </c>
      <c r="AJ13" s="35" t="str">
        <f>IF(AH13="","",VLOOKUP(AH13,city_co_codes!H:M,6,FALSE))</f>
        <v/>
      </c>
      <c r="AK13" s="6"/>
      <c r="AL13" s="50" t="str">
        <f t="shared" si="5"/>
        <v/>
      </c>
      <c r="AN13" s="7"/>
    </row>
    <row r="14" spans="1:41" x14ac:dyDescent="0.25">
      <c r="E14" s="6"/>
      <c r="G14" s="7"/>
      <c r="H14" s="35"/>
      <c r="K14" s="44" t="str">
        <f t="shared" si="3"/>
        <v/>
      </c>
      <c r="L14" s="36"/>
      <c r="M14" s="45" t="str">
        <f>IF(J14="","",VLOOKUP(J14,city_co_codes!$B$2:$C$367,2,FALSE))</f>
        <v/>
      </c>
      <c r="Q14" s="45"/>
      <c r="R14" s="45"/>
      <c r="S14" s="45"/>
      <c r="T14" s="45"/>
      <c r="V14" s="7"/>
      <c r="AB14" s="44" t="str">
        <f>IF(AA14="","",VLOOKUP(AA14,city_co_codes!H:M,2,FALSE))</f>
        <v/>
      </c>
      <c r="AC14" s="44" t="str">
        <f>IF(AA14="","",VLOOKUP(AA14,city_co_codes!H:M,3,FALSE))</f>
        <v/>
      </c>
      <c r="AD14" s="44" t="str">
        <f t="shared" si="4"/>
        <v/>
      </c>
      <c r="AE14" s="36" t="str">
        <f>IF(AA14="","",VLOOKUP(AA14,city_co_codes!H:M,5,FALSE))</f>
        <v/>
      </c>
      <c r="AF14" s="44" t="str">
        <f>IF(AA14="","",VLOOKUP(AA14,city_co_codes!H:O,8,FALSE))</f>
        <v/>
      </c>
      <c r="AG14" s="44" t="str">
        <f>IF(AA14="","",VLOOKUP(AA14,city_co_codes!H:M,6,FALSE))</f>
        <v/>
      </c>
      <c r="AI14" s="44" t="str">
        <f>IF(AH14="","",_xlfn.CONCAT(VLOOKUP(AH14,city_co_codes!H:M,2,FALSE),",",VLOOKUP(AH14,city_co_codes!H:M,3,FALSE),",",VLOOKUP(AH14,city_co_codes!H:M,4,FALSE),",",VLOOKUP(AH14,city_co_codes!H:M,5,FALSE)))</f>
        <v/>
      </c>
      <c r="AJ14" s="35" t="str">
        <f>IF(AH14="","",VLOOKUP(AH14,city_co_codes!H:M,6,FALSE))</f>
        <v/>
      </c>
      <c r="AK14" s="6"/>
      <c r="AL14" s="50" t="str">
        <f t="shared" si="5"/>
        <v/>
      </c>
      <c r="AN14" s="7"/>
    </row>
    <row r="15" spans="1:41" x14ac:dyDescent="0.25">
      <c r="E15" s="6"/>
      <c r="G15" s="7"/>
      <c r="H15" s="35"/>
      <c r="K15" s="44" t="str">
        <f t="shared" si="3"/>
        <v/>
      </c>
      <c r="L15" s="36"/>
      <c r="M15" s="45" t="str">
        <f>IF(J15="","",VLOOKUP(J15,city_co_codes!$B$2:$C$367,2,FALSE))</f>
        <v/>
      </c>
      <c r="Q15" s="45"/>
      <c r="R15" s="45"/>
      <c r="S15" s="45"/>
      <c r="T15" s="45"/>
      <c r="V15" s="7"/>
      <c r="AB15" s="44" t="str">
        <f>IF(AA15="","",VLOOKUP(AA15,city_co_codes!H:M,2,FALSE))</f>
        <v/>
      </c>
      <c r="AC15" s="44" t="str">
        <f>IF(AA15="","",VLOOKUP(AA15,city_co_codes!H:M,3,FALSE))</f>
        <v/>
      </c>
      <c r="AD15" s="44" t="str">
        <f t="shared" si="4"/>
        <v/>
      </c>
      <c r="AE15" s="36" t="str">
        <f>IF(AA15="","",VLOOKUP(AA15,city_co_codes!H:M,5,FALSE))</f>
        <v/>
      </c>
      <c r="AF15" s="44" t="str">
        <f>IF(AA15="","",VLOOKUP(AA15,city_co_codes!H:O,8,FALSE))</f>
        <v/>
      </c>
      <c r="AG15" s="44" t="str">
        <f>IF(AA15="","",VLOOKUP(AA15,city_co_codes!H:M,6,FALSE))</f>
        <v/>
      </c>
      <c r="AI15" s="44" t="str">
        <f>IF(AH15="","",_xlfn.CONCAT(VLOOKUP(AH15,city_co_codes!H:M,2,FALSE),",",VLOOKUP(AH15,city_co_codes!H:M,3,FALSE),",",VLOOKUP(AH15,city_co_codes!H:M,4,FALSE),",",VLOOKUP(AH15,city_co_codes!H:M,5,FALSE)))</f>
        <v/>
      </c>
      <c r="AJ15" s="35" t="str">
        <f>IF(AH15="","",VLOOKUP(AH15,city_co_codes!H:M,6,FALSE))</f>
        <v/>
      </c>
      <c r="AK15" s="6"/>
      <c r="AL15" s="50" t="str">
        <f t="shared" si="5"/>
        <v/>
      </c>
      <c r="AN15" s="7"/>
    </row>
    <row r="16" spans="1:41" x14ac:dyDescent="0.25">
      <c r="E16" s="6"/>
      <c r="G16" s="7"/>
      <c r="H16" s="35"/>
      <c r="K16" s="44" t="str">
        <f t="shared" si="3"/>
        <v/>
      </c>
      <c r="L16" s="36"/>
      <c r="M16" s="45" t="str">
        <f>IF(J16="","",VLOOKUP(J16,city_co_codes!$B$2:$C$367,2,FALSE))</f>
        <v/>
      </c>
      <c r="Q16" s="45"/>
      <c r="R16" s="45"/>
      <c r="S16" s="45"/>
      <c r="T16" s="45"/>
      <c r="V16" s="7"/>
      <c r="AB16" s="44" t="str">
        <f>IF(AA16="","",VLOOKUP(AA16,city_co_codes!H:M,2,FALSE))</f>
        <v/>
      </c>
      <c r="AC16" s="44" t="str">
        <f>IF(AA16="","",VLOOKUP(AA16,city_co_codes!H:M,3,FALSE))</f>
        <v/>
      </c>
      <c r="AD16" s="44" t="str">
        <f t="shared" si="4"/>
        <v/>
      </c>
      <c r="AE16" s="36" t="str">
        <f>IF(AA16="","",VLOOKUP(AA16,city_co_codes!H:M,5,FALSE))</f>
        <v/>
      </c>
      <c r="AF16" s="44" t="str">
        <f>IF(AA16="","",VLOOKUP(AA16,city_co_codes!H:O,8,FALSE))</f>
        <v/>
      </c>
      <c r="AG16" s="44" t="str">
        <f>IF(AA16="","",VLOOKUP(AA16,city_co_codes!H:M,6,FALSE))</f>
        <v/>
      </c>
      <c r="AI16" s="44" t="str">
        <f>IF(AH16="","",_xlfn.CONCAT(VLOOKUP(AH16,city_co_codes!H:M,2,FALSE),",",VLOOKUP(AH16,city_co_codes!H:M,3,FALSE),",",VLOOKUP(AH16,city_co_codes!H:M,4,FALSE),",",VLOOKUP(AH16,city_co_codes!H:M,5,FALSE)))</f>
        <v/>
      </c>
      <c r="AJ16" s="35" t="str">
        <f>IF(AH16="","",VLOOKUP(AH16,city_co_codes!H:M,6,FALSE))</f>
        <v/>
      </c>
      <c r="AK16" s="6"/>
      <c r="AL16" s="50" t="str">
        <f t="shared" si="5"/>
        <v/>
      </c>
      <c r="AN16" s="7"/>
    </row>
    <row r="17" spans="5:40" x14ac:dyDescent="0.25">
      <c r="E17" s="6"/>
      <c r="G17" s="7"/>
      <c r="H17" s="35"/>
      <c r="K17" s="44" t="str">
        <f t="shared" si="3"/>
        <v/>
      </c>
      <c r="L17" s="36"/>
      <c r="M17" s="45" t="str">
        <f>IF(J17="","",VLOOKUP(J17,city_co_codes!$B$2:$C$367,2,FALSE))</f>
        <v/>
      </c>
      <c r="Q17" s="45"/>
      <c r="R17" s="45"/>
      <c r="S17" s="45"/>
      <c r="T17" s="45"/>
      <c r="V17" s="7"/>
      <c r="AB17" s="44" t="str">
        <f>IF(AA17="","",VLOOKUP(AA17,city_co_codes!H:M,2,FALSE))</f>
        <v/>
      </c>
      <c r="AC17" s="44" t="str">
        <f>IF(AA17="","",VLOOKUP(AA17,city_co_codes!H:M,3,FALSE))</f>
        <v/>
      </c>
      <c r="AD17" s="44" t="str">
        <f t="shared" si="4"/>
        <v/>
      </c>
      <c r="AE17" s="36" t="str">
        <f>IF(AA17="","",VLOOKUP(AA17,city_co_codes!H:M,5,FALSE))</f>
        <v/>
      </c>
      <c r="AF17" s="44" t="str">
        <f>IF(AA17="","",VLOOKUP(AA17,city_co_codes!H:O,8,FALSE))</f>
        <v/>
      </c>
      <c r="AG17" s="44" t="str">
        <f>IF(AA17="","",VLOOKUP(AA17,city_co_codes!H:M,6,FALSE))</f>
        <v/>
      </c>
      <c r="AI17" s="44" t="str">
        <f>IF(AH17="","",_xlfn.CONCAT(VLOOKUP(AH17,city_co_codes!H:M,2,FALSE),",",VLOOKUP(AH17,city_co_codes!H:M,3,FALSE),",",VLOOKUP(AH17,city_co_codes!H:M,4,FALSE),",",VLOOKUP(AH17,city_co_codes!H:M,5,FALSE)))</f>
        <v/>
      </c>
      <c r="AJ17" s="35" t="str">
        <f>IF(AH17="","",VLOOKUP(AH17,city_co_codes!H:M,6,FALSE))</f>
        <v/>
      </c>
      <c r="AK17" s="6"/>
      <c r="AL17" s="50" t="str">
        <f t="shared" si="5"/>
        <v/>
      </c>
      <c r="AN17" s="7"/>
    </row>
    <row r="18" spans="5:40" x14ac:dyDescent="0.25">
      <c r="E18" s="6"/>
      <c r="G18" s="7"/>
      <c r="H18" s="35"/>
      <c r="K18" s="44" t="str">
        <f t="shared" si="3"/>
        <v/>
      </c>
      <c r="L18" s="36"/>
      <c r="M18" s="45" t="str">
        <f>IF(J18="","",VLOOKUP(J18,city_co_codes!$B$2:$C$367,2,FALSE))</f>
        <v/>
      </c>
      <c r="Q18" s="45"/>
      <c r="R18" s="45"/>
      <c r="S18" s="45"/>
      <c r="T18" s="45"/>
      <c r="V18" s="7"/>
      <c r="AB18" s="44" t="str">
        <f>IF(AA18="","",VLOOKUP(AA18,city_co_codes!H:M,2,FALSE))</f>
        <v/>
      </c>
      <c r="AC18" s="44" t="str">
        <f>IF(AA18="","",VLOOKUP(AA18,city_co_codes!H:M,3,FALSE))</f>
        <v/>
      </c>
      <c r="AD18" s="44" t="str">
        <f t="shared" si="4"/>
        <v/>
      </c>
      <c r="AE18" s="36" t="str">
        <f>IF(AA18="","",VLOOKUP(AA18,city_co_codes!H:M,5,FALSE))</f>
        <v/>
      </c>
      <c r="AF18" s="44" t="str">
        <f>IF(AA18="","",VLOOKUP(AA18,city_co_codes!H:O,8,FALSE))</f>
        <v/>
      </c>
      <c r="AG18" s="44" t="str">
        <f>IF(AA18="","",VLOOKUP(AA18,city_co_codes!H:M,6,FALSE))</f>
        <v/>
      </c>
      <c r="AI18" s="44" t="str">
        <f>IF(AH18="","",_xlfn.CONCAT(VLOOKUP(AH18,city_co_codes!H:M,2,FALSE),",",VLOOKUP(AH18,city_co_codes!H:M,3,FALSE),",",VLOOKUP(AH18,city_co_codes!H:M,4,FALSE),",",VLOOKUP(AH18,city_co_codes!H:M,5,FALSE)))</f>
        <v/>
      </c>
      <c r="AJ18" s="35" t="str">
        <f>IF(AH18="","",VLOOKUP(AH18,city_co_codes!H:M,6,FALSE))</f>
        <v/>
      </c>
      <c r="AK18" s="6"/>
      <c r="AL18" s="50" t="str">
        <f t="shared" si="5"/>
        <v/>
      </c>
      <c r="AN18" s="7"/>
    </row>
    <row r="19" spans="5:40" x14ac:dyDescent="0.25">
      <c r="E19" s="6"/>
      <c r="G19" s="7"/>
      <c r="H19" s="35"/>
      <c r="K19" s="44" t="str">
        <f t="shared" si="3"/>
        <v/>
      </c>
      <c r="L19" s="36"/>
      <c r="M19" s="45" t="str">
        <f>IF(J19="","",VLOOKUP(J19,city_co_codes!$B$2:$C$367,2,FALSE))</f>
        <v/>
      </c>
      <c r="Q19" s="45"/>
      <c r="R19" s="45"/>
      <c r="S19" s="45"/>
      <c r="T19" s="45"/>
      <c r="V19" s="7"/>
      <c r="AB19" s="44" t="str">
        <f>IF(AA19="","",VLOOKUP(AA19,city_co_codes!H:M,2,FALSE))</f>
        <v/>
      </c>
      <c r="AC19" s="44" t="str">
        <f>IF(AA19="","",VLOOKUP(AA19,city_co_codes!H:M,3,FALSE))</f>
        <v/>
      </c>
      <c r="AD19" s="44" t="str">
        <f t="shared" si="4"/>
        <v/>
      </c>
      <c r="AE19" s="36" t="str">
        <f>IF(AA19="","",VLOOKUP(AA19,city_co_codes!H:M,5,FALSE))</f>
        <v/>
      </c>
      <c r="AF19" s="44" t="str">
        <f>IF(AA19="","",VLOOKUP(AA19,city_co_codes!H:O,8,FALSE))</f>
        <v/>
      </c>
      <c r="AG19" s="44" t="str">
        <f>IF(AA19="","",VLOOKUP(AA19,city_co_codes!H:M,6,FALSE))</f>
        <v/>
      </c>
      <c r="AI19" s="44" t="str">
        <f>IF(AH19="","",_xlfn.CONCAT(VLOOKUP(AH19,city_co_codes!H:M,2,FALSE),",",VLOOKUP(AH19,city_co_codes!H:M,3,FALSE),",",VLOOKUP(AH19,city_co_codes!H:M,4,FALSE),",",VLOOKUP(AH19,city_co_codes!H:M,5,FALSE)))</f>
        <v/>
      </c>
      <c r="AJ19" s="35" t="str">
        <f>IF(AH19="","",VLOOKUP(AH19,city_co_codes!H:M,6,FALSE))</f>
        <v/>
      </c>
      <c r="AK19" s="6"/>
      <c r="AL19" s="50" t="str">
        <f t="shared" si="5"/>
        <v/>
      </c>
      <c r="AN19" s="7"/>
    </row>
    <row r="20" spans="5:40" x14ac:dyDescent="0.25">
      <c r="E20" s="6"/>
      <c r="G20" s="7"/>
      <c r="H20" s="35"/>
      <c r="K20" s="44" t="str">
        <f t="shared" si="3"/>
        <v/>
      </c>
      <c r="L20" s="36"/>
      <c r="M20" s="45" t="str">
        <f>IF(J20="","",VLOOKUP(J20,city_co_codes!$B$2:$C$367,2,FALSE))</f>
        <v/>
      </c>
      <c r="Q20" s="45"/>
      <c r="R20" s="45"/>
      <c r="S20" s="45"/>
      <c r="T20" s="45"/>
      <c r="V20" s="7"/>
      <c r="AB20" s="44" t="str">
        <f>IF(AA20="","",VLOOKUP(AA20,city_co_codes!H:M,2,FALSE))</f>
        <v/>
      </c>
      <c r="AC20" s="44" t="str">
        <f>IF(AA20="","",VLOOKUP(AA20,city_co_codes!H:M,3,FALSE))</f>
        <v/>
      </c>
      <c r="AD20" s="44" t="str">
        <f t="shared" si="4"/>
        <v/>
      </c>
      <c r="AE20" s="36" t="str">
        <f>IF(AA20="","",VLOOKUP(AA20,city_co_codes!H:M,5,FALSE))</f>
        <v/>
      </c>
      <c r="AF20" s="44" t="str">
        <f>IF(AA20="","",VLOOKUP(AA20,city_co_codes!H:O,8,FALSE))</f>
        <v/>
      </c>
      <c r="AG20" s="44" t="str">
        <f>IF(AA20="","",VLOOKUP(AA20,city_co_codes!H:M,6,FALSE))</f>
        <v/>
      </c>
      <c r="AI20" s="44" t="str">
        <f>IF(AH20="","",_xlfn.CONCAT(VLOOKUP(AH20,city_co_codes!H:M,2,FALSE),",",VLOOKUP(AH20,city_co_codes!H:M,3,FALSE),",",VLOOKUP(AH20,city_co_codes!H:M,4,FALSE),",",VLOOKUP(AH20,city_co_codes!H:M,5,FALSE)))</f>
        <v/>
      </c>
      <c r="AJ20" s="35" t="str">
        <f>IF(AH20="","",VLOOKUP(AH20,city_co_codes!H:M,6,FALSE))</f>
        <v/>
      </c>
      <c r="AK20" s="6"/>
      <c r="AL20" s="50" t="str">
        <f t="shared" si="5"/>
        <v/>
      </c>
      <c r="AN20" s="7"/>
    </row>
    <row r="21" spans="5:40" x14ac:dyDescent="0.25">
      <c r="E21" s="6"/>
      <c r="G21" s="7"/>
      <c r="H21" s="35"/>
      <c r="K21" s="44" t="str">
        <f t="shared" si="3"/>
        <v/>
      </c>
      <c r="L21" s="36"/>
      <c r="M21" s="45" t="str">
        <f>IF(J21="","",VLOOKUP(J21,city_co_codes!$B$2:$C$367,2,FALSE))</f>
        <v/>
      </c>
      <c r="Q21" s="45"/>
      <c r="R21" s="45"/>
      <c r="S21" s="45"/>
      <c r="T21" s="45"/>
      <c r="V21" s="7"/>
      <c r="AB21" s="44" t="str">
        <f>IF(AA21="","",VLOOKUP(AA21,city_co_codes!H:M,2,FALSE))</f>
        <v/>
      </c>
      <c r="AC21" s="44" t="str">
        <f>IF(AA21="","",VLOOKUP(AA21,city_co_codes!H:M,3,FALSE))</f>
        <v/>
      </c>
      <c r="AD21" s="44" t="str">
        <f t="shared" si="4"/>
        <v/>
      </c>
      <c r="AE21" s="36" t="str">
        <f>IF(AA21="","",VLOOKUP(AA21,city_co_codes!H:M,5,FALSE))</f>
        <v/>
      </c>
      <c r="AF21" s="44" t="str">
        <f>IF(AA21="","",VLOOKUP(AA21,city_co_codes!H:O,8,FALSE))</f>
        <v/>
      </c>
      <c r="AG21" s="44" t="str">
        <f>IF(AA21="","",VLOOKUP(AA21,city_co_codes!H:M,6,FALSE))</f>
        <v/>
      </c>
      <c r="AI21" s="44" t="str">
        <f>IF(AH21="","",_xlfn.CONCAT(VLOOKUP(AH21,city_co_codes!H:M,2,FALSE),",",VLOOKUP(AH21,city_co_codes!H:M,3,FALSE),",",VLOOKUP(AH21,city_co_codes!H:M,4,FALSE),",",VLOOKUP(AH21,city_co_codes!H:M,5,FALSE)))</f>
        <v/>
      </c>
      <c r="AJ21" s="35" t="str">
        <f>IF(AH21="","",VLOOKUP(AH21,city_co_codes!H:M,6,FALSE))</f>
        <v/>
      </c>
      <c r="AK21" s="6"/>
      <c r="AL21" s="50" t="str">
        <f t="shared" si="5"/>
        <v/>
      </c>
      <c r="AN21" s="7"/>
    </row>
    <row r="22" spans="5:40" x14ac:dyDescent="0.25">
      <c r="E22" s="6"/>
      <c r="G22" s="7"/>
      <c r="H22" s="35"/>
      <c r="K22" s="44" t="str">
        <f t="shared" si="3"/>
        <v/>
      </c>
      <c r="L22" s="36"/>
      <c r="M22" s="45" t="str">
        <f>IF(J22="","",VLOOKUP(J22,city_co_codes!$B$2:$C$367,2,FALSE))</f>
        <v/>
      </c>
      <c r="Q22" s="45"/>
      <c r="R22" s="45"/>
      <c r="S22" s="45"/>
      <c r="T22" s="45"/>
      <c r="V22" s="7"/>
      <c r="AB22" s="44" t="str">
        <f>IF(AA22="","",VLOOKUP(AA22,city_co_codes!H:M,2,FALSE))</f>
        <v/>
      </c>
      <c r="AC22" s="44" t="str">
        <f>IF(AA22="","",VLOOKUP(AA22,city_co_codes!H:M,3,FALSE))</f>
        <v/>
      </c>
      <c r="AD22" s="44" t="str">
        <f t="shared" si="4"/>
        <v/>
      </c>
      <c r="AE22" s="36" t="str">
        <f>IF(AA22="","",VLOOKUP(AA22,city_co_codes!H:M,5,FALSE))</f>
        <v/>
      </c>
      <c r="AF22" s="44" t="str">
        <f>IF(AA22="","",VLOOKUP(AA22,city_co_codes!H:O,8,FALSE))</f>
        <v/>
      </c>
      <c r="AG22" s="44" t="str">
        <f>IF(AA22="","",VLOOKUP(AA22,city_co_codes!H:M,6,FALSE))</f>
        <v/>
      </c>
      <c r="AI22" s="44" t="str">
        <f>IF(AH22="","",_xlfn.CONCAT(VLOOKUP(AH22,city_co_codes!H:M,2,FALSE),",",VLOOKUP(AH22,city_co_codes!H:M,3,FALSE),",",VLOOKUP(AH22,city_co_codes!H:M,4,FALSE),",",VLOOKUP(AH22,city_co_codes!H:M,5,FALSE)))</f>
        <v/>
      </c>
      <c r="AJ22" s="35" t="str">
        <f>IF(AH22="","",VLOOKUP(AH22,city_co_codes!H:M,6,FALSE))</f>
        <v/>
      </c>
      <c r="AK22" s="6"/>
      <c r="AL22" s="50" t="str">
        <f t="shared" si="5"/>
        <v/>
      </c>
      <c r="AN22" s="7"/>
    </row>
    <row r="23" spans="5:40" x14ac:dyDescent="0.25">
      <c r="E23" s="6"/>
      <c r="G23" s="7"/>
      <c r="H23" s="35"/>
      <c r="K23" s="44" t="str">
        <f t="shared" si="3"/>
        <v/>
      </c>
      <c r="L23" s="36"/>
      <c r="M23" s="45" t="str">
        <f>IF(J23="","",VLOOKUP(J23,city_co_codes!$B$2:$C$367,2,FALSE))</f>
        <v/>
      </c>
      <c r="Q23" s="45"/>
      <c r="R23" s="45"/>
      <c r="S23" s="45"/>
      <c r="T23" s="45"/>
      <c r="V23" s="7"/>
      <c r="AB23" s="44" t="str">
        <f>IF(AA23="","",VLOOKUP(AA23,city_co_codes!H:M,2,FALSE))</f>
        <v/>
      </c>
      <c r="AC23" s="44" t="str">
        <f>IF(AA23="","",VLOOKUP(AA23,city_co_codes!H:M,3,FALSE))</f>
        <v/>
      </c>
      <c r="AD23" s="44" t="str">
        <f t="shared" si="4"/>
        <v/>
      </c>
      <c r="AE23" s="36" t="str">
        <f>IF(AA23="","",VLOOKUP(AA23,city_co_codes!H:M,5,FALSE))</f>
        <v/>
      </c>
      <c r="AF23" s="44" t="str">
        <f>IF(AA23="","",VLOOKUP(AA23,city_co_codes!H:O,8,FALSE))</f>
        <v/>
      </c>
      <c r="AG23" s="44" t="str">
        <f>IF(AA23="","",VLOOKUP(AA23,city_co_codes!H:M,6,FALSE))</f>
        <v/>
      </c>
      <c r="AI23" s="44" t="str">
        <f>IF(AH23="","",_xlfn.CONCAT(VLOOKUP(AH23,city_co_codes!H:M,2,FALSE),",",VLOOKUP(AH23,city_co_codes!H:M,3,FALSE),",",VLOOKUP(AH23,city_co_codes!H:M,4,FALSE),",",VLOOKUP(AH23,city_co_codes!H:M,5,FALSE)))</f>
        <v/>
      </c>
      <c r="AJ23" s="35" t="str">
        <f>IF(AH23="","",VLOOKUP(AH23,city_co_codes!H:M,6,FALSE))</f>
        <v/>
      </c>
      <c r="AK23" s="6"/>
      <c r="AL23" s="50" t="str">
        <f t="shared" si="5"/>
        <v/>
      </c>
      <c r="AN23" s="7"/>
    </row>
    <row r="24" spans="5:40" x14ac:dyDescent="0.25">
      <c r="E24" s="6"/>
      <c r="G24" s="7"/>
      <c r="H24" s="35"/>
      <c r="K24" s="44" t="str">
        <f t="shared" si="3"/>
        <v/>
      </c>
      <c r="L24" s="36"/>
      <c r="M24" s="45" t="str">
        <f>IF(J24="","",VLOOKUP(J24,city_co_codes!$B$2:$C$367,2,FALSE))</f>
        <v/>
      </c>
      <c r="Q24" s="45"/>
      <c r="R24" s="45"/>
      <c r="S24" s="45"/>
      <c r="T24" s="45"/>
      <c r="V24" s="7"/>
      <c r="AB24" s="44" t="str">
        <f>IF(AA24="","",VLOOKUP(AA24,city_co_codes!H:M,2,FALSE))</f>
        <v/>
      </c>
      <c r="AC24" s="44" t="str">
        <f>IF(AA24="","",VLOOKUP(AA24,city_co_codes!H:M,3,FALSE))</f>
        <v/>
      </c>
      <c r="AD24" s="44" t="str">
        <f t="shared" si="4"/>
        <v/>
      </c>
      <c r="AE24" s="36" t="str">
        <f>IF(AA24="","",VLOOKUP(AA24,city_co_codes!H:M,5,FALSE))</f>
        <v/>
      </c>
      <c r="AF24" s="44" t="str">
        <f>IF(AA24="","",VLOOKUP(AA24,city_co_codes!H:O,8,FALSE))</f>
        <v/>
      </c>
      <c r="AG24" s="44" t="str">
        <f>IF(AA24="","",VLOOKUP(AA24,city_co_codes!H:M,6,FALSE))</f>
        <v/>
      </c>
      <c r="AI24" s="44" t="str">
        <f>IF(AH24="","",_xlfn.CONCAT(VLOOKUP(AH24,city_co_codes!H:M,2,FALSE),",",VLOOKUP(AH24,city_co_codes!H:M,3,FALSE),",",VLOOKUP(AH24,city_co_codes!H:M,4,FALSE),",",VLOOKUP(AH24,city_co_codes!H:M,5,FALSE)))</f>
        <v/>
      </c>
      <c r="AJ24" s="35" t="str">
        <f>IF(AH24="","",VLOOKUP(AH24,city_co_codes!H:M,6,FALSE))</f>
        <v/>
      </c>
      <c r="AK24" s="6"/>
      <c r="AL24" s="50" t="str">
        <f t="shared" si="5"/>
        <v/>
      </c>
      <c r="AN24" s="7"/>
    </row>
    <row r="25" spans="5:40" x14ac:dyDescent="0.25">
      <c r="E25" s="6"/>
      <c r="G25" s="7"/>
      <c r="H25" s="35"/>
      <c r="K25" s="44" t="str">
        <f t="shared" si="3"/>
        <v/>
      </c>
      <c r="L25" s="36"/>
      <c r="M25" s="45" t="str">
        <f>IF(J25="","",VLOOKUP(J25,city_co_codes!$B$2:$C$367,2,FALSE))</f>
        <v/>
      </c>
      <c r="Q25" s="45"/>
      <c r="R25" s="45"/>
      <c r="S25" s="45"/>
      <c r="T25" s="45"/>
      <c r="V25" s="7"/>
      <c r="AB25" s="44" t="str">
        <f>IF(AA25="","",VLOOKUP(AA25,city_co_codes!H:M,2,FALSE))</f>
        <v/>
      </c>
      <c r="AC25" s="44" t="str">
        <f>IF(AA25="","",VLOOKUP(AA25,city_co_codes!H:M,3,FALSE))</f>
        <v/>
      </c>
      <c r="AD25" s="44" t="str">
        <f t="shared" si="4"/>
        <v/>
      </c>
      <c r="AE25" s="36" t="str">
        <f>IF(AA25="","",VLOOKUP(AA25,city_co_codes!H:M,5,FALSE))</f>
        <v/>
      </c>
      <c r="AF25" s="44" t="str">
        <f>IF(AA25="","",VLOOKUP(AA25,city_co_codes!H:O,8,FALSE))</f>
        <v/>
      </c>
      <c r="AG25" s="44" t="str">
        <f>IF(AA25="","",VLOOKUP(AA25,city_co_codes!H:M,6,FALSE))</f>
        <v/>
      </c>
      <c r="AI25" s="44" t="str">
        <f>IF(AH25="","",_xlfn.CONCAT(VLOOKUP(AH25,city_co_codes!H:M,2,FALSE),",",VLOOKUP(AH25,city_co_codes!H:M,3,FALSE),",",VLOOKUP(AH25,city_co_codes!H:M,4,FALSE),",",VLOOKUP(AH25,city_co_codes!H:M,5,FALSE)))</f>
        <v/>
      </c>
      <c r="AJ25" s="35" t="str">
        <f>IF(AH25="","",VLOOKUP(AH25,city_co_codes!H:M,6,FALSE))</f>
        <v/>
      </c>
      <c r="AK25" s="6"/>
      <c r="AL25" s="50" t="str">
        <f t="shared" si="5"/>
        <v/>
      </c>
      <c r="AN25" s="7"/>
    </row>
    <row r="26" spans="5:40" x14ac:dyDescent="0.25">
      <c r="E26" s="6"/>
      <c r="G26" s="7"/>
      <c r="H26" s="35"/>
      <c r="K26" s="44" t="str">
        <f t="shared" si="3"/>
        <v/>
      </c>
      <c r="L26" s="36"/>
      <c r="M26" s="45" t="str">
        <f>IF(J26="","",VLOOKUP(J26,city_co_codes!$B$2:$C$367,2,FALSE))</f>
        <v/>
      </c>
      <c r="Q26" s="45"/>
      <c r="R26" s="45"/>
      <c r="S26" s="45"/>
      <c r="T26" s="45"/>
      <c r="V26" s="7"/>
      <c r="AB26" s="44" t="str">
        <f>IF(AA26="","",VLOOKUP(AA26,city_co_codes!H:M,2,FALSE))</f>
        <v/>
      </c>
      <c r="AC26" s="44" t="str">
        <f>IF(AA26="","",VLOOKUP(AA26,city_co_codes!H:M,3,FALSE))</f>
        <v/>
      </c>
      <c r="AD26" s="44" t="str">
        <f t="shared" si="4"/>
        <v/>
      </c>
      <c r="AE26" s="36" t="str">
        <f>IF(AA26="","",VLOOKUP(AA26,city_co_codes!H:M,5,FALSE))</f>
        <v/>
      </c>
      <c r="AF26" s="44" t="str">
        <f>IF(AA26="","",VLOOKUP(AA26,city_co_codes!H:O,8,FALSE))</f>
        <v/>
      </c>
      <c r="AG26" s="44" t="str">
        <f>IF(AA26="","",VLOOKUP(AA26,city_co_codes!H:M,6,FALSE))</f>
        <v/>
      </c>
      <c r="AI26" s="44" t="str">
        <f>IF(AH26="","",_xlfn.CONCAT(VLOOKUP(AH26,city_co_codes!H:M,2,FALSE),",",VLOOKUP(AH26,city_co_codes!H:M,3,FALSE),",",VLOOKUP(AH26,city_co_codes!H:M,4,FALSE),",",VLOOKUP(AH26,city_co_codes!H:M,5,FALSE)))</f>
        <v/>
      </c>
      <c r="AJ26" s="35" t="str">
        <f>IF(AH26="","",VLOOKUP(AH26,city_co_codes!H:M,6,FALSE))</f>
        <v/>
      </c>
      <c r="AK26" s="6"/>
      <c r="AL26" s="50" t="str">
        <f t="shared" si="5"/>
        <v/>
      </c>
      <c r="AN26" s="7"/>
    </row>
    <row r="27" spans="5:40" x14ac:dyDescent="0.25">
      <c r="E27" s="6"/>
      <c r="G27" s="7"/>
      <c r="H27" s="35"/>
      <c r="K27" s="44" t="str">
        <f t="shared" si="3"/>
        <v/>
      </c>
      <c r="L27" s="36"/>
      <c r="M27" s="45" t="str">
        <f>IF(J27="","",VLOOKUP(J27,city_co_codes!$B$2:$C$367,2,FALSE))</f>
        <v/>
      </c>
      <c r="Q27" s="45"/>
      <c r="R27" s="45"/>
      <c r="S27" s="45"/>
      <c r="T27" s="45"/>
      <c r="V27" s="7"/>
      <c r="AB27" s="44" t="str">
        <f>IF(AA27="","",VLOOKUP(AA27,city_co_codes!H:M,2,FALSE))</f>
        <v/>
      </c>
      <c r="AC27" s="44" t="str">
        <f>IF(AA27="","",VLOOKUP(AA27,city_co_codes!H:M,3,FALSE))</f>
        <v/>
      </c>
      <c r="AD27" s="44" t="str">
        <f t="shared" si="4"/>
        <v/>
      </c>
      <c r="AE27" s="36" t="str">
        <f>IF(AA27="","",VLOOKUP(AA27,city_co_codes!H:M,5,FALSE))</f>
        <v/>
      </c>
      <c r="AF27" s="44" t="str">
        <f>IF(AA27="","",VLOOKUP(AA27,city_co_codes!H:O,8,FALSE))</f>
        <v/>
      </c>
      <c r="AG27" s="44" t="str">
        <f>IF(AA27="","",VLOOKUP(AA27,city_co_codes!H:M,6,FALSE))</f>
        <v/>
      </c>
      <c r="AI27" s="44" t="str">
        <f>IF(AH27="","",_xlfn.CONCAT(VLOOKUP(AH27,city_co_codes!H:M,2,FALSE),",",VLOOKUP(AH27,city_co_codes!H:M,3,FALSE),",",VLOOKUP(AH27,city_co_codes!H:M,4,FALSE),",",VLOOKUP(AH27,city_co_codes!H:M,5,FALSE)))</f>
        <v/>
      </c>
      <c r="AJ27" s="35" t="str">
        <f>IF(AH27="","",VLOOKUP(AH27,city_co_codes!H:M,6,FALSE))</f>
        <v/>
      </c>
      <c r="AK27" s="6"/>
      <c r="AL27" s="50" t="str">
        <f t="shared" si="5"/>
        <v/>
      </c>
      <c r="AN27" s="7"/>
    </row>
    <row r="28" spans="5:40" x14ac:dyDescent="0.25">
      <c r="E28" s="6"/>
      <c r="G28" s="7"/>
      <c r="H28" s="35"/>
      <c r="K28" s="44" t="str">
        <f t="shared" si="3"/>
        <v/>
      </c>
      <c r="L28" s="36"/>
      <c r="M28" s="45" t="str">
        <f>IF(J28="","",VLOOKUP(J28,city_co_codes!$B$2:$C$367,2,FALSE))</f>
        <v/>
      </c>
      <c r="Q28" s="45"/>
      <c r="R28" s="45"/>
      <c r="S28" s="45"/>
      <c r="T28" s="45"/>
      <c r="V28" s="7"/>
      <c r="AB28" s="44" t="str">
        <f>IF(AA28="","",VLOOKUP(AA28,city_co_codes!H:M,2,FALSE))</f>
        <v/>
      </c>
      <c r="AC28" s="44" t="str">
        <f>IF(AA28="","",VLOOKUP(AA28,city_co_codes!H:M,3,FALSE))</f>
        <v/>
      </c>
      <c r="AD28" s="44" t="str">
        <f t="shared" si="4"/>
        <v/>
      </c>
      <c r="AE28" s="36" t="str">
        <f>IF(AA28="","",VLOOKUP(AA28,city_co_codes!H:M,5,FALSE))</f>
        <v/>
      </c>
      <c r="AF28" s="44" t="str">
        <f>IF(AA28="","",VLOOKUP(AA28,city_co_codes!H:O,8,FALSE))</f>
        <v/>
      </c>
      <c r="AG28" s="44" t="str">
        <f>IF(AA28="","",VLOOKUP(AA28,city_co_codes!H:M,6,FALSE))</f>
        <v/>
      </c>
      <c r="AI28" s="44" t="str">
        <f>IF(AH28="","",_xlfn.CONCAT(VLOOKUP(AH28,city_co_codes!H:M,2,FALSE),",",VLOOKUP(AH28,city_co_codes!H:M,3,FALSE),",",VLOOKUP(AH28,city_co_codes!H:M,4,FALSE),",",VLOOKUP(AH28,city_co_codes!H:M,5,FALSE)))</f>
        <v/>
      </c>
      <c r="AJ28" s="35" t="str">
        <f>IF(AH28="","",VLOOKUP(AH28,city_co_codes!H:M,6,FALSE))</f>
        <v/>
      </c>
      <c r="AK28" s="6"/>
      <c r="AL28" s="50" t="str">
        <f t="shared" si="5"/>
        <v/>
      </c>
      <c r="AN28" s="7"/>
    </row>
    <row r="29" spans="5:40" x14ac:dyDescent="0.25">
      <c r="E29" s="6"/>
      <c r="G29" s="7"/>
      <c r="H29" s="35"/>
      <c r="K29" s="44" t="str">
        <f t="shared" si="3"/>
        <v/>
      </c>
      <c r="L29" s="36"/>
      <c r="M29" s="45" t="str">
        <f>IF(J29="","",VLOOKUP(J29,city_co_codes!$B$2:$C$367,2,FALSE))</f>
        <v/>
      </c>
      <c r="Q29" s="45"/>
      <c r="R29" s="45"/>
      <c r="S29" s="45"/>
      <c r="T29" s="45"/>
      <c r="V29" s="7"/>
      <c r="AB29" s="44" t="str">
        <f>IF(AA29="","",VLOOKUP(AA29,city_co_codes!H:M,2,FALSE))</f>
        <v/>
      </c>
      <c r="AC29" s="44" t="str">
        <f>IF(AA29="","",VLOOKUP(AA29,city_co_codes!H:M,3,FALSE))</f>
        <v/>
      </c>
      <c r="AD29" s="44" t="str">
        <f t="shared" si="4"/>
        <v/>
      </c>
      <c r="AE29" s="36" t="str">
        <f>IF(AA29="","",VLOOKUP(AA29,city_co_codes!H:M,5,FALSE))</f>
        <v/>
      </c>
      <c r="AF29" s="44" t="str">
        <f>IF(AA29="","",VLOOKUP(AA29,city_co_codes!H:O,8,FALSE))</f>
        <v/>
      </c>
      <c r="AG29" s="44" t="str">
        <f>IF(AA29="","",VLOOKUP(AA29,city_co_codes!H:M,6,FALSE))</f>
        <v/>
      </c>
      <c r="AI29" s="44" t="str">
        <f>IF(AH29="","",_xlfn.CONCAT(VLOOKUP(AH29,city_co_codes!H:M,2,FALSE),",",VLOOKUP(AH29,city_co_codes!H:M,3,FALSE),",",VLOOKUP(AH29,city_co_codes!H:M,4,FALSE),",",VLOOKUP(AH29,city_co_codes!H:M,5,FALSE)))</f>
        <v/>
      </c>
      <c r="AJ29" s="35" t="str">
        <f>IF(AH29="","",VLOOKUP(AH29,city_co_codes!H:M,6,FALSE))</f>
        <v/>
      </c>
      <c r="AK29" s="6"/>
      <c r="AL29" s="50" t="str">
        <f t="shared" si="5"/>
        <v/>
      </c>
      <c r="AN29" s="7"/>
    </row>
    <row r="30" spans="5:40" x14ac:dyDescent="0.25">
      <c r="E30" s="6"/>
      <c r="G30" s="7"/>
      <c r="H30" s="35"/>
      <c r="K30" s="44" t="str">
        <f t="shared" si="3"/>
        <v/>
      </c>
      <c r="L30" s="36"/>
      <c r="M30" s="45" t="str">
        <f>IF(J30="","",VLOOKUP(J30,city_co_codes!$B$2:$C$367,2,FALSE))</f>
        <v/>
      </c>
      <c r="Q30" s="45"/>
      <c r="R30" s="45"/>
      <c r="S30" s="45"/>
      <c r="T30" s="45"/>
      <c r="V30" s="7"/>
      <c r="AB30" s="44" t="str">
        <f>IF(AA30="","",VLOOKUP(AA30,city_co_codes!H:M,2,FALSE))</f>
        <v/>
      </c>
      <c r="AC30" s="44" t="str">
        <f>IF(AA30="","",VLOOKUP(AA30,city_co_codes!H:M,3,FALSE))</f>
        <v/>
      </c>
      <c r="AD30" s="44" t="str">
        <f t="shared" si="4"/>
        <v/>
      </c>
      <c r="AE30" s="36" t="str">
        <f>IF(AA30="","",VLOOKUP(AA30,city_co_codes!H:M,5,FALSE))</f>
        <v/>
      </c>
      <c r="AF30" s="44" t="str">
        <f>IF(AA30="","",VLOOKUP(AA30,city_co_codes!H:O,8,FALSE))</f>
        <v/>
      </c>
      <c r="AG30" s="44" t="str">
        <f>IF(AA30="","",VLOOKUP(AA30,city_co_codes!H:M,6,FALSE))</f>
        <v/>
      </c>
      <c r="AI30" s="44" t="str">
        <f>IF(AH30="","",_xlfn.CONCAT(VLOOKUP(AH30,city_co_codes!H:M,2,FALSE),",",VLOOKUP(AH30,city_co_codes!H:M,3,FALSE),",",VLOOKUP(AH30,city_co_codes!H:M,4,FALSE),",",VLOOKUP(AH30,city_co_codes!H:M,5,FALSE)))</f>
        <v/>
      </c>
      <c r="AJ30" s="35" t="str">
        <f>IF(AH30="","",VLOOKUP(AH30,city_co_codes!H:M,6,FALSE))</f>
        <v/>
      </c>
      <c r="AK30" s="6"/>
      <c r="AL30" s="50" t="str">
        <f t="shared" si="5"/>
        <v/>
      </c>
      <c r="AN30" s="7"/>
    </row>
    <row r="31" spans="5:40" x14ac:dyDescent="0.25">
      <c r="E31" s="6"/>
      <c r="G31" s="7"/>
      <c r="H31" s="35"/>
      <c r="K31" s="44" t="str">
        <f t="shared" si="3"/>
        <v/>
      </c>
      <c r="L31" s="36"/>
      <c r="M31" s="45" t="str">
        <f>IF(J31="","",VLOOKUP(J31,city_co_codes!$B$2:$C$367,2,FALSE))</f>
        <v/>
      </c>
      <c r="Q31" s="45"/>
      <c r="R31" s="45"/>
      <c r="S31" s="45"/>
      <c r="T31" s="45"/>
      <c r="V31" s="7"/>
      <c r="AB31" s="44" t="str">
        <f>IF(AA31="","",VLOOKUP(AA31,city_co_codes!H:M,2,FALSE))</f>
        <v/>
      </c>
      <c r="AC31" s="44" t="str">
        <f>IF(AA31="","",VLOOKUP(AA31,city_co_codes!H:M,3,FALSE))</f>
        <v/>
      </c>
      <c r="AD31" s="44" t="str">
        <f t="shared" si="4"/>
        <v/>
      </c>
      <c r="AE31" s="36" t="str">
        <f>IF(AA31="","",VLOOKUP(AA31,city_co_codes!H:M,5,FALSE))</f>
        <v/>
      </c>
      <c r="AF31" s="44" t="str">
        <f>IF(AA31="","",VLOOKUP(AA31,city_co_codes!H:O,8,FALSE))</f>
        <v/>
      </c>
      <c r="AG31" s="44" t="str">
        <f>IF(AA31="","",VLOOKUP(AA31,city_co_codes!H:M,6,FALSE))</f>
        <v/>
      </c>
      <c r="AI31" s="44" t="str">
        <f>IF(AH31="","",_xlfn.CONCAT(VLOOKUP(AH31,city_co_codes!H:M,2,FALSE),",",VLOOKUP(AH31,city_co_codes!H:M,3,FALSE),",",VLOOKUP(AH31,city_co_codes!H:M,4,FALSE),",",VLOOKUP(AH31,city_co_codes!H:M,5,FALSE)))</f>
        <v/>
      </c>
      <c r="AJ31" s="35" t="str">
        <f>IF(AH31="","",VLOOKUP(AH31,city_co_codes!H:M,6,FALSE))</f>
        <v/>
      </c>
      <c r="AK31" s="6"/>
      <c r="AL31" s="50" t="str">
        <f t="shared" si="5"/>
        <v/>
      </c>
      <c r="AN31" s="7"/>
    </row>
    <row r="32" spans="5:40" x14ac:dyDescent="0.25">
      <c r="E32" s="6"/>
      <c r="G32" s="7"/>
      <c r="H32" s="35"/>
      <c r="K32" s="44" t="str">
        <f t="shared" si="3"/>
        <v/>
      </c>
      <c r="L32" s="36"/>
      <c r="M32" s="45" t="str">
        <f>IF(J32="","",VLOOKUP(J32,city_co_codes!$B$2:$C$367,2,FALSE))</f>
        <v/>
      </c>
      <c r="Q32" s="45"/>
      <c r="R32" s="45"/>
      <c r="S32" s="45"/>
      <c r="T32" s="45"/>
      <c r="V32" s="7"/>
      <c r="AB32" s="44" t="str">
        <f>IF(AA32="","",VLOOKUP(AA32,city_co_codes!H:M,2,FALSE))</f>
        <v/>
      </c>
      <c r="AC32" s="44" t="str">
        <f>IF(AA32="","",VLOOKUP(AA32,city_co_codes!H:M,3,FALSE))</f>
        <v/>
      </c>
      <c r="AD32" s="44" t="str">
        <f t="shared" si="4"/>
        <v/>
      </c>
      <c r="AE32" s="36" t="str">
        <f>IF(AA32="","",VLOOKUP(AA32,city_co_codes!H:M,5,FALSE))</f>
        <v/>
      </c>
      <c r="AF32" s="44" t="str">
        <f>IF(AA32="","",VLOOKUP(AA32,city_co_codes!H:O,8,FALSE))</f>
        <v/>
      </c>
      <c r="AG32" s="44" t="str">
        <f>IF(AA32="","",VLOOKUP(AA32,city_co_codes!H:M,6,FALSE))</f>
        <v/>
      </c>
      <c r="AI32" s="44" t="str">
        <f>IF(AH32="","",_xlfn.CONCAT(VLOOKUP(AH32,city_co_codes!H:M,2,FALSE),",",VLOOKUP(AH32,city_co_codes!H:M,3,FALSE),",",VLOOKUP(AH32,city_co_codes!H:M,4,FALSE),",",VLOOKUP(AH32,city_co_codes!H:M,5,FALSE)))</f>
        <v/>
      </c>
      <c r="AJ32" s="35" t="str">
        <f>IF(AH32="","",VLOOKUP(AH32,city_co_codes!H:M,6,FALSE))</f>
        <v/>
      </c>
      <c r="AK32" s="6"/>
      <c r="AL32" s="50" t="str">
        <f t="shared" si="5"/>
        <v/>
      </c>
      <c r="AN32" s="7"/>
    </row>
    <row r="33" spans="5:40" x14ac:dyDescent="0.25">
      <c r="E33" s="6"/>
      <c r="G33" s="7"/>
      <c r="H33" s="35"/>
      <c r="K33" s="44" t="str">
        <f t="shared" si="3"/>
        <v/>
      </c>
      <c r="L33" s="36"/>
      <c r="M33" s="45" t="str">
        <f>IF(J33="","",VLOOKUP(J33,city_co_codes!$B$2:$C$367,2,FALSE))</f>
        <v/>
      </c>
      <c r="Q33" s="45"/>
      <c r="R33" s="45"/>
      <c r="S33" s="45"/>
      <c r="T33" s="45"/>
      <c r="V33" s="7"/>
      <c r="AB33" s="44" t="str">
        <f>IF(AA33="","",VLOOKUP(AA33,city_co_codes!H:M,2,FALSE))</f>
        <v/>
      </c>
      <c r="AC33" s="44" t="str">
        <f>IF(AA33="","",VLOOKUP(AA33,city_co_codes!H:M,3,FALSE))</f>
        <v/>
      </c>
      <c r="AD33" s="44" t="str">
        <f t="shared" si="4"/>
        <v/>
      </c>
      <c r="AE33" s="36" t="str">
        <f>IF(AA33="","",VLOOKUP(AA33,city_co_codes!H:M,5,FALSE))</f>
        <v/>
      </c>
      <c r="AF33" s="44" t="str">
        <f>IF(AA33="","",VLOOKUP(AA33,city_co_codes!H:O,8,FALSE))</f>
        <v/>
      </c>
      <c r="AG33" s="44" t="str">
        <f>IF(AA33="","",VLOOKUP(AA33,city_co_codes!H:M,6,FALSE))</f>
        <v/>
      </c>
      <c r="AI33" s="44" t="str">
        <f>IF(AH33="","",_xlfn.CONCAT(VLOOKUP(AH33,city_co_codes!H:M,2,FALSE),",",VLOOKUP(AH33,city_co_codes!H:M,3,FALSE),",",VLOOKUP(AH33,city_co_codes!H:M,4,FALSE),",",VLOOKUP(AH33,city_co_codes!H:M,5,FALSE)))</f>
        <v/>
      </c>
      <c r="AJ33" s="35" t="str">
        <f>IF(AH33="","",VLOOKUP(AH33,city_co_codes!H:M,6,FALSE))</f>
        <v/>
      </c>
      <c r="AK33" s="6"/>
      <c r="AL33" s="50" t="str">
        <f t="shared" si="5"/>
        <v/>
      </c>
      <c r="AN33" s="7"/>
    </row>
    <row r="34" spans="5:40" x14ac:dyDescent="0.25">
      <c r="E34" s="6"/>
      <c r="G34" s="7"/>
      <c r="H34" s="35"/>
      <c r="K34" s="44" t="str">
        <f t="shared" si="3"/>
        <v/>
      </c>
      <c r="L34" s="36"/>
      <c r="M34" s="45" t="str">
        <f>IF(J34="","",VLOOKUP(J34,city_co_codes!$B$2:$C$367,2,FALSE))</f>
        <v/>
      </c>
      <c r="Q34" s="45"/>
      <c r="R34" s="45"/>
      <c r="S34" s="45"/>
      <c r="T34" s="45"/>
      <c r="V34" s="7"/>
      <c r="AB34" s="44" t="str">
        <f>IF(AA34="","",VLOOKUP(AA34,city_co_codes!H:M,2,FALSE))</f>
        <v/>
      </c>
      <c r="AC34" s="44" t="str">
        <f>IF(AA34="","",VLOOKUP(AA34,city_co_codes!H:M,3,FALSE))</f>
        <v/>
      </c>
      <c r="AD34" s="44" t="str">
        <f t="shared" si="4"/>
        <v/>
      </c>
      <c r="AE34" s="36" t="str">
        <f>IF(AA34="","",VLOOKUP(AA34,city_co_codes!H:M,5,FALSE))</f>
        <v/>
      </c>
      <c r="AF34" s="44" t="str">
        <f>IF(AA34="","",VLOOKUP(AA34,city_co_codes!H:O,8,FALSE))</f>
        <v/>
      </c>
      <c r="AG34" s="44" t="str">
        <f>IF(AA34="","",VLOOKUP(AA34,city_co_codes!H:M,6,FALSE))</f>
        <v/>
      </c>
      <c r="AI34" s="44" t="str">
        <f>IF(AH34="","",_xlfn.CONCAT(VLOOKUP(AH34,city_co_codes!H:M,2,FALSE),",",VLOOKUP(AH34,city_co_codes!H:M,3,FALSE),",",VLOOKUP(AH34,city_co_codes!H:M,4,FALSE),",",VLOOKUP(AH34,city_co_codes!H:M,5,FALSE)))</f>
        <v/>
      </c>
      <c r="AJ34" s="35" t="str">
        <f>IF(AH34="","",VLOOKUP(AH34,city_co_codes!H:M,6,FALSE))</f>
        <v/>
      </c>
      <c r="AK34" s="6"/>
      <c r="AL34" s="50" t="str">
        <f t="shared" si="5"/>
        <v/>
      </c>
      <c r="AN34" s="7"/>
    </row>
    <row r="35" spans="5:40" x14ac:dyDescent="0.25">
      <c r="E35" s="6"/>
      <c r="G35" s="7"/>
      <c r="H35" s="35"/>
      <c r="K35" s="44" t="str">
        <f t="shared" si="3"/>
        <v/>
      </c>
      <c r="L35" s="36"/>
      <c r="M35" s="45" t="str">
        <f>IF(J35="","",VLOOKUP(J35,city_co_codes!$B$2:$C$367,2,FALSE))</f>
        <v/>
      </c>
      <c r="Q35" s="45"/>
      <c r="R35" s="45"/>
      <c r="S35" s="45"/>
      <c r="T35" s="45"/>
      <c r="V35" s="7"/>
      <c r="AB35" s="44" t="str">
        <f>IF(AA35="","",VLOOKUP(AA35,city_co_codes!H:M,2,FALSE))</f>
        <v/>
      </c>
      <c r="AC35" s="44" t="str">
        <f>IF(AA35="","",VLOOKUP(AA35,city_co_codes!H:M,3,FALSE))</f>
        <v/>
      </c>
      <c r="AD35" s="44" t="str">
        <f t="shared" si="4"/>
        <v/>
      </c>
      <c r="AE35" s="36" t="str">
        <f>IF(AA35="","",VLOOKUP(AA35,city_co_codes!H:M,5,FALSE))</f>
        <v/>
      </c>
      <c r="AF35" s="44" t="str">
        <f>IF(AA35="","",VLOOKUP(AA35,city_co_codes!H:O,8,FALSE))</f>
        <v/>
      </c>
      <c r="AG35" s="44" t="str">
        <f>IF(AA35="","",VLOOKUP(AA35,city_co_codes!H:M,6,FALSE))</f>
        <v/>
      </c>
      <c r="AI35" s="44" t="str">
        <f>IF(AH35="","",_xlfn.CONCAT(VLOOKUP(AH35,city_co_codes!H:M,2,FALSE),",",VLOOKUP(AH35,city_co_codes!H:M,3,FALSE),",",VLOOKUP(AH35,city_co_codes!H:M,4,FALSE),",",VLOOKUP(AH35,city_co_codes!H:M,5,FALSE)))</f>
        <v/>
      </c>
      <c r="AJ35" s="35" t="str">
        <f>IF(AH35="","",VLOOKUP(AH35,city_co_codes!H:M,6,FALSE))</f>
        <v/>
      </c>
      <c r="AK35" s="6"/>
      <c r="AL35" s="50" t="str">
        <f t="shared" si="5"/>
        <v/>
      </c>
      <c r="AN35" s="7"/>
    </row>
    <row r="36" spans="5:40" x14ac:dyDescent="0.25">
      <c r="E36" s="6"/>
      <c r="G36" s="7"/>
      <c r="H36" s="35"/>
      <c r="K36" s="44" t="str">
        <f t="shared" si="3"/>
        <v/>
      </c>
      <c r="L36" s="36"/>
      <c r="M36" s="45" t="str">
        <f>IF(J36="","",VLOOKUP(J36,city_co_codes!$B$2:$C$367,2,FALSE))</f>
        <v/>
      </c>
      <c r="Q36" s="45"/>
      <c r="R36" s="45"/>
      <c r="S36" s="45"/>
      <c r="T36" s="45"/>
      <c r="V36" s="7"/>
      <c r="AB36" s="44" t="str">
        <f>IF(AA36="","",VLOOKUP(AA36,city_co_codes!H:M,2,FALSE))</f>
        <v/>
      </c>
      <c r="AC36" s="44" t="str">
        <f>IF(AA36="","",VLOOKUP(AA36,city_co_codes!H:M,3,FALSE))</f>
        <v/>
      </c>
      <c r="AD36" s="44" t="str">
        <f t="shared" si="4"/>
        <v/>
      </c>
      <c r="AE36" s="36" t="str">
        <f>IF(AA36="","",VLOOKUP(AA36,city_co_codes!H:M,5,FALSE))</f>
        <v/>
      </c>
      <c r="AF36" s="44" t="str">
        <f>IF(AA36="","",VLOOKUP(AA36,city_co_codes!H:O,8,FALSE))</f>
        <v/>
      </c>
      <c r="AG36" s="44" t="str">
        <f>IF(AA36="","",VLOOKUP(AA36,city_co_codes!H:M,6,FALSE))</f>
        <v/>
      </c>
      <c r="AI36" s="44" t="str">
        <f>IF(AH36="","",_xlfn.CONCAT(VLOOKUP(AH36,city_co_codes!H:M,2,FALSE),",",VLOOKUP(AH36,city_co_codes!H:M,3,FALSE),",",VLOOKUP(AH36,city_co_codes!H:M,4,FALSE),",",VLOOKUP(AH36,city_co_codes!H:M,5,FALSE)))</f>
        <v/>
      </c>
      <c r="AJ36" s="35" t="str">
        <f>IF(AH36="","",VLOOKUP(AH36,city_co_codes!H:M,6,FALSE))</f>
        <v/>
      </c>
      <c r="AK36" s="6"/>
      <c r="AL36" s="50" t="str">
        <f t="shared" si="5"/>
        <v/>
      </c>
      <c r="AN36" s="7"/>
    </row>
    <row r="37" spans="5:40" x14ac:dyDescent="0.25">
      <c r="E37" s="6"/>
      <c r="G37" s="7"/>
      <c r="H37" s="35"/>
      <c r="K37" s="44" t="str">
        <f t="shared" si="3"/>
        <v/>
      </c>
      <c r="L37" s="36"/>
      <c r="M37" s="45" t="str">
        <f>IF(J37="","",VLOOKUP(J37,city_co_codes!$B$2:$C$367,2,FALSE))</f>
        <v/>
      </c>
      <c r="Q37" s="45"/>
      <c r="R37" s="45"/>
      <c r="S37" s="45"/>
      <c r="T37" s="45"/>
      <c r="V37" s="7"/>
      <c r="AB37" s="44" t="str">
        <f>IF(AA37="","",VLOOKUP(AA37,city_co_codes!H:M,2,FALSE))</f>
        <v/>
      </c>
      <c r="AC37" s="44" t="str">
        <f>IF(AA37="","",VLOOKUP(AA37,city_co_codes!H:M,3,FALSE))</f>
        <v/>
      </c>
      <c r="AD37" s="44" t="str">
        <f t="shared" si="4"/>
        <v/>
      </c>
      <c r="AE37" s="36" t="str">
        <f>IF(AA37="","",VLOOKUP(AA37,city_co_codes!H:M,5,FALSE))</f>
        <v/>
      </c>
      <c r="AF37" s="44" t="str">
        <f>IF(AA37="","",VLOOKUP(AA37,city_co_codes!H:O,8,FALSE))</f>
        <v/>
      </c>
      <c r="AG37" s="44" t="str">
        <f>IF(AA37="","",VLOOKUP(AA37,city_co_codes!H:M,6,FALSE))</f>
        <v/>
      </c>
      <c r="AI37" s="44" t="str">
        <f>IF(AH37="","",_xlfn.CONCAT(VLOOKUP(AH37,city_co_codes!H:M,2,FALSE),",",VLOOKUP(AH37,city_co_codes!H:M,3,FALSE),",",VLOOKUP(AH37,city_co_codes!H:M,4,FALSE),",",VLOOKUP(AH37,city_co_codes!H:M,5,FALSE)))</f>
        <v/>
      </c>
      <c r="AJ37" s="35" t="str">
        <f>IF(AH37="","",VLOOKUP(AH37,city_co_codes!H:M,6,FALSE))</f>
        <v/>
      </c>
      <c r="AK37" s="6"/>
      <c r="AL37" s="50" t="str">
        <f t="shared" si="5"/>
        <v/>
      </c>
      <c r="AN37" s="7"/>
    </row>
    <row r="38" spans="5:40" x14ac:dyDescent="0.25">
      <c r="E38" s="6"/>
      <c r="G38" s="7"/>
      <c r="H38" s="35"/>
      <c r="K38" s="44" t="str">
        <f t="shared" si="3"/>
        <v/>
      </c>
      <c r="L38" s="36"/>
      <c r="M38" s="45" t="str">
        <f>IF(J38="","",VLOOKUP(J38,city_co_codes!$B$2:$C$367,2,FALSE))</f>
        <v/>
      </c>
      <c r="Q38" s="45"/>
      <c r="R38" s="45"/>
      <c r="S38" s="45"/>
      <c r="T38" s="45"/>
      <c r="V38" s="7"/>
      <c r="AB38" s="44" t="str">
        <f>IF(AA38="","",VLOOKUP(AA38,city_co_codes!H:M,2,FALSE))</f>
        <v/>
      </c>
      <c r="AC38" s="44" t="str">
        <f>IF(AA38="","",VLOOKUP(AA38,city_co_codes!H:M,3,FALSE))</f>
        <v/>
      </c>
      <c r="AD38" s="44" t="str">
        <f t="shared" si="4"/>
        <v/>
      </c>
      <c r="AE38" s="36" t="str">
        <f>IF(AA38="","",VLOOKUP(AA38,city_co_codes!H:M,5,FALSE))</f>
        <v/>
      </c>
      <c r="AF38" s="44" t="str">
        <f>IF(AA38="","",VLOOKUP(AA38,city_co_codes!H:O,8,FALSE))</f>
        <v/>
      </c>
      <c r="AG38" s="44" t="str">
        <f>IF(AA38="","",VLOOKUP(AA38,city_co_codes!H:M,6,FALSE))</f>
        <v/>
      </c>
      <c r="AI38" s="44" t="str">
        <f>IF(AH38="","",_xlfn.CONCAT(VLOOKUP(AH38,city_co_codes!H:M,2,FALSE),",",VLOOKUP(AH38,city_co_codes!H:M,3,FALSE),",",VLOOKUP(AH38,city_co_codes!H:M,4,FALSE),",",VLOOKUP(AH38,city_co_codes!H:M,5,FALSE)))</f>
        <v/>
      </c>
      <c r="AJ38" s="35" t="str">
        <f>IF(AH38="","",VLOOKUP(AH38,city_co_codes!H:M,6,FALSE))</f>
        <v/>
      </c>
      <c r="AK38" s="6"/>
      <c r="AL38" s="50" t="str">
        <f t="shared" si="5"/>
        <v/>
      </c>
      <c r="AN38" s="7"/>
    </row>
    <row r="39" spans="5:40" x14ac:dyDescent="0.25">
      <c r="E39" s="6"/>
      <c r="G39" s="7"/>
      <c r="H39" s="35"/>
      <c r="K39" s="44" t="str">
        <f t="shared" si="3"/>
        <v/>
      </c>
      <c r="L39" s="36"/>
      <c r="M39" s="45" t="str">
        <f>IF(J39="","",VLOOKUP(J39,city_co_codes!$B$2:$C$367,2,FALSE))</f>
        <v/>
      </c>
      <c r="Q39" s="45"/>
      <c r="R39" s="45"/>
      <c r="S39" s="45"/>
      <c r="T39" s="45"/>
      <c r="V39" s="7"/>
      <c r="AB39" s="44" t="str">
        <f>IF(AA39="","",VLOOKUP(AA39,city_co_codes!H:M,2,FALSE))</f>
        <v/>
      </c>
      <c r="AC39" s="44" t="str">
        <f>IF(AA39="","",VLOOKUP(AA39,city_co_codes!H:M,3,FALSE))</f>
        <v/>
      </c>
      <c r="AD39" s="44" t="str">
        <f t="shared" si="4"/>
        <v/>
      </c>
      <c r="AE39" s="36" t="str">
        <f>IF(AA39="","",VLOOKUP(AA39,city_co_codes!H:M,5,FALSE))</f>
        <v/>
      </c>
      <c r="AF39" s="44" t="str">
        <f>IF(AA39="","",VLOOKUP(AA39,city_co_codes!H:O,8,FALSE))</f>
        <v/>
      </c>
      <c r="AG39" s="44" t="str">
        <f>IF(AA39="","",VLOOKUP(AA39,city_co_codes!H:M,6,FALSE))</f>
        <v/>
      </c>
      <c r="AI39" s="44" t="str">
        <f>IF(AH39="","",_xlfn.CONCAT(VLOOKUP(AH39,city_co_codes!H:M,2,FALSE),",",VLOOKUP(AH39,city_co_codes!H:M,3,FALSE),",",VLOOKUP(AH39,city_co_codes!H:M,4,FALSE),",",VLOOKUP(AH39,city_co_codes!H:M,5,FALSE)))</f>
        <v/>
      </c>
      <c r="AJ39" s="35" t="str">
        <f>IF(AH39="","",VLOOKUP(AH39,city_co_codes!H:M,6,FALSE))</f>
        <v/>
      </c>
      <c r="AK39" s="6"/>
      <c r="AL39" s="50" t="str">
        <f t="shared" si="5"/>
        <v/>
      </c>
      <c r="AN39" s="7"/>
    </row>
    <row r="40" spans="5:40" x14ac:dyDescent="0.25">
      <c r="E40" s="6"/>
      <c r="G40" s="7"/>
      <c r="H40" s="35"/>
      <c r="K40" s="44" t="str">
        <f t="shared" si="3"/>
        <v/>
      </c>
      <c r="L40" s="36"/>
      <c r="M40" s="45" t="str">
        <f>IF(J40="","",VLOOKUP(J40,city_co_codes!$B$2:$C$367,2,FALSE))</f>
        <v/>
      </c>
      <c r="Q40" s="45"/>
      <c r="R40" s="45"/>
      <c r="S40" s="45"/>
      <c r="T40" s="45"/>
      <c r="V40" s="7"/>
      <c r="AB40" s="44" t="str">
        <f>IF(AA40="","",VLOOKUP(AA40,city_co_codes!H:M,2,FALSE))</f>
        <v/>
      </c>
      <c r="AC40" s="44" t="str">
        <f>IF(AA40="","",VLOOKUP(AA40,city_co_codes!H:M,3,FALSE))</f>
        <v/>
      </c>
      <c r="AD40" s="44" t="str">
        <f t="shared" si="4"/>
        <v/>
      </c>
      <c r="AE40" s="36" t="str">
        <f>IF(AA40="","",VLOOKUP(AA40,city_co_codes!H:M,5,FALSE))</f>
        <v/>
      </c>
      <c r="AF40" s="44" t="str">
        <f>IF(AA40="","",VLOOKUP(AA40,city_co_codes!H:O,8,FALSE))</f>
        <v/>
      </c>
      <c r="AG40" s="44" t="str">
        <f>IF(AA40="","",VLOOKUP(AA40,city_co_codes!H:M,6,FALSE))</f>
        <v/>
      </c>
      <c r="AI40" s="44" t="str">
        <f>IF(AH40="","",_xlfn.CONCAT(VLOOKUP(AH40,city_co_codes!H:M,2,FALSE),",",VLOOKUP(AH40,city_co_codes!H:M,3,FALSE),",",VLOOKUP(AH40,city_co_codes!H:M,4,FALSE),",",VLOOKUP(AH40,city_co_codes!H:M,5,FALSE)))</f>
        <v/>
      </c>
      <c r="AJ40" s="35" t="str">
        <f>IF(AH40="","",VLOOKUP(AH40,city_co_codes!H:M,6,FALSE))</f>
        <v/>
      </c>
      <c r="AK40" s="6"/>
      <c r="AL40" s="50" t="str">
        <f t="shared" si="5"/>
        <v/>
      </c>
      <c r="AN40" s="7"/>
    </row>
    <row r="41" spans="5:40" x14ac:dyDescent="0.25">
      <c r="E41" s="6"/>
      <c r="G41" s="7"/>
      <c r="H41" s="35"/>
      <c r="K41" s="44" t="str">
        <f t="shared" si="3"/>
        <v/>
      </c>
      <c r="L41" s="36"/>
      <c r="M41" s="45" t="str">
        <f>IF(J41="","",VLOOKUP(J41,city_co_codes!$B$2:$C$367,2,FALSE))</f>
        <v/>
      </c>
      <c r="Q41" s="45"/>
      <c r="R41" s="45"/>
      <c r="S41" s="45"/>
      <c r="T41" s="45"/>
      <c r="V41" s="7"/>
      <c r="AB41" s="44" t="str">
        <f>IF(AA41="","",VLOOKUP(AA41,city_co_codes!H:M,2,FALSE))</f>
        <v/>
      </c>
      <c r="AC41" s="44" t="str">
        <f>IF(AA41="","",VLOOKUP(AA41,city_co_codes!H:M,3,FALSE))</f>
        <v/>
      </c>
      <c r="AD41" s="44" t="str">
        <f t="shared" si="4"/>
        <v/>
      </c>
      <c r="AE41" s="36" t="str">
        <f>IF(AA41="","",VLOOKUP(AA41,city_co_codes!H:M,5,FALSE))</f>
        <v/>
      </c>
      <c r="AF41" s="44" t="str">
        <f>IF(AA41="","",VLOOKUP(AA41,city_co_codes!H:O,8,FALSE))</f>
        <v/>
      </c>
      <c r="AG41" s="44" t="str">
        <f>IF(AA41="","",VLOOKUP(AA41,city_co_codes!H:M,6,FALSE))</f>
        <v/>
      </c>
      <c r="AI41" s="44" t="str">
        <f>IF(AH41="","",_xlfn.CONCAT(VLOOKUP(AH41,city_co_codes!H:M,2,FALSE),",",VLOOKUP(AH41,city_co_codes!H:M,3,FALSE),",",VLOOKUP(AH41,city_co_codes!H:M,4,FALSE),",",VLOOKUP(AH41,city_co_codes!H:M,5,FALSE)))</f>
        <v/>
      </c>
      <c r="AJ41" s="35" t="str">
        <f>IF(AH41="","",VLOOKUP(AH41,city_co_codes!H:M,6,FALSE))</f>
        <v/>
      </c>
      <c r="AK41" s="6"/>
      <c r="AL41" s="50" t="str">
        <f t="shared" si="5"/>
        <v/>
      </c>
      <c r="AN41" s="7"/>
    </row>
    <row r="42" spans="5:40" x14ac:dyDescent="0.25">
      <c r="E42" s="6"/>
      <c r="G42" s="7"/>
      <c r="H42" s="35"/>
      <c r="K42" s="44" t="str">
        <f t="shared" si="3"/>
        <v/>
      </c>
      <c r="L42" s="36"/>
      <c r="M42" s="45" t="str">
        <f>IF(J42="","",VLOOKUP(J42,city_co_codes!$B$2:$C$367,2,FALSE))</f>
        <v/>
      </c>
      <c r="Q42" s="45"/>
      <c r="R42" s="45"/>
      <c r="S42" s="45"/>
      <c r="T42" s="45"/>
      <c r="V42" s="7"/>
      <c r="AB42" s="44" t="str">
        <f>IF(AA42="","",VLOOKUP(AA42,city_co_codes!H:M,2,FALSE))</f>
        <v/>
      </c>
      <c r="AC42" s="44" t="str">
        <f>IF(AA42="","",VLOOKUP(AA42,city_co_codes!H:M,3,FALSE))</f>
        <v/>
      </c>
      <c r="AD42" s="44" t="str">
        <f t="shared" si="4"/>
        <v/>
      </c>
      <c r="AE42" s="36" t="str">
        <f>IF(AA42="","",VLOOKUP(AA42,city_co_codes!H:M,5,FALSE))</f>
        <v/>
      </c>
      <c r="AF42" s="44" t="str">
        <f>IF(AA42="","",VLOOKUP(AA42,city_co_codes!H:O,8,FALSE))</f>
        <v/>
      </c>
      <c r="AG42" s="44" t="str">
        <f>IF(AA42="","",VLOOKUP(AA42,city_co_codes!H:M,6,FALSE))</f>
        <v/>
      </c>
      <c r="AI42" s="44" t="str">
        <f>IF(AH42="","",_xlfn.CONCAT(VLOOKUP(AH42,city_co_codes!H:M,2,FALSE),",",VLOOKUP(AH42,city_co_codes!H:M,3,FALSE),",",VLOOKUP(AH42,city_co_codes!H:M,4,FALSE),",",VLOOKUP(AH42,city_co_codes!H:M,5,FALSE)))</f>
        <v/>
      </c>
      <c r="AJ42" s="35" t="str">
        <f>IF(AH42="","",VLOOKUP(AH42,city_co_codes!H:M,6,FALSE))</f>
        <v/>
      </c>
      <c r="AK42" s="6"/>
      <c r="AL42" s="50" t="str">
        <f t="shared" si="5"/>
        <v/>
      </c>
      <c r="AN42" s="7"/>
    </row>
    <row r="43" spans="5:40" x14ac:dyDescent="0.25">
      <c r="E43" s="6"/>
      <c r="G43" s="7"/>
      <c r="H43" s="35"/>
      <c r="K43" s="44" t="str">
        <f t="shared" si="3"/>
        <v/>
      </c>
      <c r="L43" s="36"/>
      <c r="M43" s="45" t="str">
        <f>IF(J43="","",VLOOKUP(J43,city_co_codes!$B$2:$C$367,2,FALSE))</f>
        <v/>
      </c>
      <c r="Q43" s="45"/>
      <c r="R43" s="45"/>
      <c r="S43" s="45"/>
      <c r="T43" s="45"/>
      <c r="V43" s="7"/>
      <c r="AB43" s="44" t="str">
        <f>IF(AA43="","",VLOOKUP(AA43,city_co_codes!H:M,2,FALSE))</f>
        <v/>
      </c>
      <c r="AC43" s="44" t="str">
        <f>IF(AA43="","",VLOOKUP(AA43,city_co_codes!H:M,3,FALSE))</f>
        <v/>
      </c>
      <c r="AD43" s="44" t="str">
        <f t="shared" si="4"/>
        <v/>
      </c>
      <c r="AE43" s="36" t="str">
        <f>IF(AA43="","",VLOOKUP(AA43,city_co_codes!H:M,5,FALSE))</f>
        <v/>
      </c>
      <c r="AF43" s="44" t="str">
        <f>IF(AA43="","",VLOOKUP(AA43,city_co_codes!H:O,8,FALSE))</f>
        <v/>
      </c>
      <c r="AG43" s="44" t="str">
        <f>IF(AA43="","",VLOOKUP(AA43,city_co_codes!H:M,6,FALSE))</f>
        <v/>
      </c>
      <c r="AI43" s="44" t="str">
        <f>IF(AH43="","",_xlfn.CONCAT(VLOOKUP(AH43,city_co_codes!H:M,2,FALSE),",",VLOOKUP(AH43,city_co_codes!H:M,3,FALSE),",",VLOOKUP(AH43,city_co_codes!H:M,4,FALSE),",",VLOOKUP(AH43,city_co_codes!H:M,5,FALSE)))</f>
        <v/>
      </c>
      <c r="AJ43" s="35" t="str">
        <f>IF(AH43="","",VLOOKUP(AH43,city_co_codes!H:M,6,FALSE))</f>
        <v/>
      </c>
      <c r="AK43" s="6"/>
      <c r="AL43" s="50" t="str">
        <f t="shared" si="5"/>
        <v/>
      </c>
      <c r="AN43" s="7"/>
    </row>
    <row r="44" spans="5:40" x14ac:dyDescent="0.25">
      <c r="E44" s="6"/>
      <c r="G44" s="7"/>
      <c r="H44" s="35"/>
      <c r="K44" s="44" t="str">
        <f t="shared" si="3"/>
        <v/>
      </c>
      <c r="L44" s="36"/>
      <c r="M44" s="45" t="str">
        <f>IF(J44="","",VLOOKUP(J44,city_co_codes!$B$2:$C$367,2,FALSE))</f>
        <v/>
      </c>
      <c r="Q44" s="45"/>
      <c r="R44" s="45"/>
      <c r="S44" s="45"/>
      <c r="T44" s="45"/>
      <c r="V44" s="7"/>
      <c r="AB44" s="44" t="str">
        <f>IF(AA44="","",VLOOKUP(AA44,city_co_codes!H:M,2,FALSE))</f>
        <v/>
      </c>
      <c r="AC44" s="44" t="str">
        <f>IF(AA44="","",VLOOKUP(AA44,city_co_codes!H:M,3,FALSE))</f>
        <v/>
      </c>
      <c r="AD44" s="44" t="str">
        <f t="shared" si="4"/>
        <v/>
      </c>
      <c r="AE44" s="36" t="str">
        <f>IF(AA44="","",VLOOKUP(AA44,city_co_codes!H:M,5,FALSE))</f>
        <v/>
      </c>
      <c r="AF44" s="44" t="str">
        <f>IF(AA44="","",VLOOKUP(AA44,city_co_codes!H:O,8,FALSE))</f>
        <v/>
      </c>
      <c r="AG44" s="44" t="str">
        <f>IF(AA44="","",VLOOKUP(AA44,city_co_codes!H:M,6,FALSE))</f>
        <v/>
      </c>
      <c r="AI44" s="44" t="str">
        <f>IF(AH44="","",_xlfn.CONCAT(VLOOKUP(AH44,city_co_codes!H:M,2,FALSE),",",VLOOKUP(AH44,city_co_codes!H:M,3,FALSE),",",VLOOKUP(AH44,city_co_codes!H:M,4,FALSE),",",VLOOKUP(AH44,city_co_codes!H:M,5,FALSE)))</f>
        <v/>
      </c>
      <c r="AJ44" s="35" t="str">
        <f>IF(AH44="","",VLOOKUP(AH44,city_co_codes!H:M,6,FALSE))</f>
        <v/>
      </c>
      <c r="AK44" s="6"/>
      <c r="AL44" s="50" t="str">
        <f t="shared" si="5"/>
        <v/>
      </c>
      <c r="AN44" s="7"/>
    </row>
    <row r="45" spans="5:40" x14ac:dyDescent="0.25">
      <c r="E45" s="6"/>
      <c r="G45" s="7"/>
      <c r="H45" s="35"/>
      <c r="K45" s="44" t="str">
        <f t="shared" si="3"/>
        <v/>
      </c>
      <c r="L45" s="36"/>
      <c r="M45" s="45" t="str">
        <f>IF(J45="","",VLOOKUP(J45,city_co_codes!$B$2:$C$367,2,FALSE))</f>
        <v/>
      </c>
      <c r="Q45" s="45"/>
      <c r="R45" s="45"/>
      <c r="S45" s="45"/>
      <c r="T45" s="45"/>
      <c r="V45" s="7"/>
      <c r="AB45" s="44" t="str">
        <f>IF(AA45="","",VLOOKUP(AA45,city_co_codes!H:M,2,FALSE))</f>
        <v/>
      </c>
      <c r="AC45" s="44" t="str">
        <f>IF(AA45="","",VLOOKUP(AA45,city_co_codes!H:M,3,FALSE))</f>
        <v/>
      </c>
      <c r="AD45" s="44" t="str">
        <f t="shared" si="4"/>
        <v/>
      </c>
      <c r="AE45" s="36" t="str">
        <f>IF(AA45="","",VLOOKUP(AA45,city_co_codes!H:M,5,FALSE))</f>
        <v/>
      </c>
      <c r="AF45" s="44" t="str">
        <f>IF(AA45="","",VLOOKUP(AA45,city_co_codes!H:O,8,FALSE))</f>
        <v/>
      </c>
      <c r="AG45" s="44" t="str">
        <f>IF(AA45="","",VLOOKUP(AA45,city_co_codes!H:M,6,FALSE))</f>
        <v/>
      </c>
      <c r="AI45" s="44" t="str">
        <f>IF(AH45="","",_xlfn.CONCAT(VLOOKUP(AH45,city_co_codes!H:M,2,FALSE),",",VLOOKUP(AH45,city_co_codes!H:M,3,FALSE),",",VLOOKUP(AH45,city_co_codes!H:M,4,FALSE),",",VLOOKUP(AH45,city_co_codes!H:M,5,FALSE)))</f>
        <v/>
      </c>
      <c r="AJ45" s="35" t="str">
        <f>IF(AH45="","",VLOOKUP(AH45,city_co_codes!H:M,6,FALSE))</f>
        <v/>
      </c>
      <c r="AK45" s="6"/>
      <c r="AL45" s="50" t="str">
        <f t="shared" si="5"/>
        <v/>
      </c>
      <c r="AN45" s="7"/>
    </row>
    <row r="46" spans="5:40" x14ac:dyDescent="0.25">
      <c r="E46" s="6"/>
      <c r="G46" s="7"/>
      <c r="H46" s="35"/>
      <c r="K46" s="44" t="str">
        <f t="shared" si="3"/>
        <v/>
      </c>
      <c r="L46" s="36"/>
      <c r="M46" s="45" t="str">
        <f>IF(J46="","",VLOOKUP(J46,city_co_codes!$B$2:$C$367,2,FALSE))</f>
        <v/>
      </c>
      <c r="Q46" s="45"/>
      <c r="R46" s="45"/>
      <c r="S46" s="45"/>
      <c r="T46" s="45"/>
      <c r="V46" s="7"/>
      <c r="AB46" s="44" t="str">
        <f>IF(AA46="","",VLOOKUP(AA46,city_co_codes!H:M,2,FALSE))</f>
        <v/>
      </c>
      <c r="AC46" s="44" t="str">
        <f>IF(AA46="","",VLOOKUP(AA46,city_co_codes!H:M,3,FALSE))</f>
        <v/>
      </c>
      <c r="AD46" s="44" t="str">
        <f t="shared" si="4"/>
        <v/>
      </c>
      <c r="AE46" s="36" t="str">
        <f>IF(AA46="","",VLOOKUP(AA46,city_co_codes!H:M,5,FALSE))</f>
        <v/>
      </c>
      <c r="AF46" s="44" t="str">
        <f>IF(AA46="","",VLOOKUP(AA46,city_co_codes!H:O,8,FALSE))</f>
        <v/>
      </c>
      <c r="AG46" s="44" t="str">
        <f>IF(AA46="","",VLOOKUP(AA46,city_co_codes!H:M,6,FALSE))</f>
        <v/>
      </c>
      <c r="AI46" s="44" t="str">
        <f>IF(AH46="","",_xlfn.CONCAT(VLOOKUP(AH46,city_co_codes!H:M,2,FALSE),",",VLOOKUP(AH46,city_co_codes!H:M,3,FALSE),",",VLOOKUP(AH46,city_co_codes!H:M,4,FALSE),",",VLOOKUP(AH46,city_co_codes!H:M,5,FALSE)))</f>
        <v/>
      </c>
      <c r="AJ46" s="35" t="str">
        <f>IF(AH46="","",VLOOKUP(AH46,city_co_codes!H:M,6,FALSE))</f>
        <v/>
      </c>
      <c r="AK46" s="6"/>
      <c r="AL46" s="50" t="str">
        <f t="shared" si="5"/>
        <v/>
      </c>
      <c r="AN46" s="7"/>
    </row>
    <row r="47" spans="5:40" x14ac:dyDescent="0.25">
      <c r="E47" s="6"/>
      <c r="G47" s="7"/>
      <c r="H47" s="35"/>
      <c r="K47" s="44" t="str">
        <f t="shared" si="3"/>
        <v/>
      </c>
      <c r="L47" s="36"/>
      <c r="M47" s="45" t="str">
        <f>IF(J47="","",VLOOKUP(J47,city_co_codes!$B$2:$C$367,2,FALSE))</f>
        <v/>
      </c>
      <c r="Q47" s="45"/>
      <c r="R47" s="45"/>
      <c r="S47" s="45"/>
      <c r="T47" s="45"/>
      <c r="V47" s="7"/>
      <c r="AB47" s="44" t="str">
        <f>IF(AA47="","",VLOOKUP(AA47,city_co_codes!H:M,2,FALSE))</f>
        <v/>
      </c>
      <c r="AC47" s="44" t="str">
        <f>IF(AA47="","",VLOOKUP(AA47,city_co_codes!H:M,3,FALSE))</f>
        <v/>
      </c>
      <c r="AD47" s="44" t="str">
        <f t="shared" si="4"/>
        <v/>
      </c>
      <c r="AE47" s="36" t="str">
        <f>IF(AA47="","",VLOOKUP(AA47,city_co_codes!H:M,5,FALSE))</f>
        <v/>
      </c>
      <c r="AF47" s="44" t="str">
        <f>IF(AA47="","",VLOOKUP(AA47,city_co_codes!H:O,8,FALSE))</f>
        <v/>
      </c>
      <c r="AG47" s="44" t="str">
        <f>IF(AA47="","",VLOOKUP(AA47,city_co_codes!H:M,6,FALSE))</f>
        <v/>
      </c>
      <c r="AI47" s="44" t="str">
        <f>IF(AH47="","",_xlfn.CONCAT(VLOOKUP(AH47,city_co_codes!H:M,2,FALSE),",",VLOOKUP(AH47,city_co_codes!H:M,3,FALSE),",",VLOOKUP(AH47,city_co_codes!H:M,4,FALSE),",",VLOOKUP(AH47,city_co_codes!H:M,5,FALSE)))</f>
        <v/>
      </c>
      <c r="AJ47" s="35" t="str">
        <f>IF(AH47="","",VLOOKUP(AH47,city_co_codes!H:M,6,FALSE))</f>
        <v/>
      </c>
      <c r="AK47" s="6"/>
      <c r="AL47" s="50" t="str">
        <f t="shared" si="5"/>
        <v/>
      </c>
      <c r="AN47" s="7"/>
    </row>
    <row r="48" spans="5:40" x14ac:dyDescent="0.25">
      <c r="E48" s="6"/>
      <c r="G48" s="7"/>
      <c r="H48" s="35"/>
      <c r="K48" s="44" t="str">
        <f t="shared" si="3"/>
        <v/>
      </c>
      <c r="L48" s="36"/>
      <c r="M48" s="45" t="str">
        <f>IF(J48="","",VLOOKUP(J48,city_co_codes!$B$2:$C$367,2,FALSE))</f>
        <v/>
      </c>
      <c r="Q48" s="45"/>
      <c r="R48" s="45"/>
      <c r="S48" s="45"/>
      <c r="T48" s="45"/>
      <c r="V48" s="7"/>
      <c r="AB48" s="44" t="str">
        <f>IF(AA48="","",VLOOKUP(AA48,city_co_codes!H:M,2,FALSE))</f>
        <v/>
      </c>
      <c r="AC48" s="44" t="str">
        <f>IF(AA48="","",VLOOKUP(AA48,city_co_codes!H:M,3,FALSE))</f>
        <v/>
      </c>
      <c r="AD48" s="44" t="str">
        <f t="shared" si="4"/>
        <v/>
      </c>
      <c r="AE48" s="36" t="str">
        <f>IF(AA48="","",VLOOKUP(AA48,city_co_codes!H:M,5,FALSE))</f>
        <v/>
      </c>
      <c r="AF48" s="44" t="str">
        <f>IF(AA48="","",VLOOKUP(AA48,city_co_codes!H:O,8,FALSE))</f>
        <v/>
      </c>
      <c r="AG48" s="44" t="str">
        <f>IF(AA48="","",VLOOKUP(AA48,city_co_codes!H:M,6,FALSE))</f>
        <v/>
      </c>
      <c r="AI48" s="44" t="str">
        <f>IF(AH48="","",_xlfn.CONCAT(VLOOKUP(AH48,city_co_codes!H:M,2,FALSE),",",VLOOKUP(AH48,city_co_codes!H:M,3,FALSE),",",VLOOKUP(AH48,city_co_codes!H:M,4,FALSE),",",VLOOKUP(AH48,city_co_codes!H:M,5,FALSE)))</f>
        <v/>
      </c>
      <c r="AJ48" s="35" t="str">
        <f>IF(AH48="","",VLOOKUP(AH48,city_co_codes!H:M,6,FALSE))</f>
        <v/>
      </c>
      <c r="AK48" s="6"/>
      <c r="AL48" s="50" t="str">
        <f t="shared" si="5"/>
        <v/>
      </c>
      <c r="AN48" s="7"/>
    </row>
    <row r="49" spans="5:40" x14ac:dyDescent="0.25">
      <c r="E49" s="6"/>
      <c r="G49" s="7"/>
      <c r="H49" s="35"/>
      <c r="K49" s="44" t="str">
        <f t="shared" si="3"/>
        <v/>
      </c>
      <c r="L49" s="36"/>
      <c r="M49" s="45" t="str">
        <f>IF(J49="","",VLOOKUP(J49,city_co_codes!$B$2:$C$367,2,FALSE))</f>
        <v/>
      </c>
      <c r="Q49" s="45"/>
      <c r="R49" s="45"/>
      <c r="S49" s="45"/>
      <c r="T49" s="45"/>
      <c r="V49" s="7"/>
      <c r="AB49" s="44" t="str">
        <f>IF(AA49="","",VLOOKUP(AA49,city_co_codes!H:M,2,FALSE))</f>
        <v/>
      </c>
      <c r="AC49" s="44" t="str">
        <f>IF(AA49="","",VLOOKUP(AA49,city_co_codes!H:M,3,FALSE))</f>
        <v/>
      </c>
      <c r="AD49" s="44" t="str">
        <f t="shared" si="4"/>
        <v/>
      </c>
      <c r="AE49" s="36" t="str">
        <f>IF(AA49="","",VLOOKUP(AA49,city_co_codes!H:M,5,FALSE))</f>
        <v/>
      </c>
      <c r="AF49" s="44" t="str">
        <f>IF(AA49="","",VLOOKUP(AA49,city_co_codes!H:O,8,FALSE))</f>
        <v/>
      </c>
      <c r="AG49" s="44" t="str">
        <f>IF(AA49="","",VLOOKUP(AA49,city_co_codes!H:M,6,FALSE))</f>
        <v/>
      </c>
      <c r="AI49" s="44" t="str">
        <f>IF(AH49="","",_xlfn.CONCAT(VLOOKUP(AH49,city_co_codes!H:M,2,FALSE),",",VLOOKUP(AH49,city_co_codes!H:M,3,FALSE),",",VLOOKUP(AH49,city_co_codes!H:M,4,FALSE),",",VLOOKUP(AH49,city_co_codes!H:M,5,FALSE)))</f>
        <v/>
      </c>
      <c r="AJ49" s="35" t="str">
        <f>IF(AH49="","",VLOOKUP(AH49,city_co_codes!H:M,6,FALSE))</f>
        <v/>
      </c>
      <c r="AK49" s="6"/>
      <c r="AL49" s="50" t="str">
        <f t="shared" si="5"/>
        <v/>
      </c>
      <c r="AN49" s="7"/>
    </row>
    <row r="50" spans="5:40" x14ac:dyDescent="0.25">
      <c r="E50" s="6"/>
      <c r="G50" s="7"/>
      <c r="H50" s="35"/>
      <c r="K50" s="44" t="str">
        <f t="shared" si="3"/>
        <v/>
      </c>
      <c r="L50" s="36"/>
      <c r="M50" s="45" t="str">
        <f>IF(J50="","",VLOOKUP(J50,city_co_codes!$B$2:$C$367,2,FALSE))</f>
        <v/>
      </c>
      <c r="Q50" s="45"/>
      <c r="R50" s="45"/>
      <c r="S50" s="45"/>
      <c r="T50" s="45"/>
      <c r="V50" s="7"/>
      <c r="AB50" s="44" t="str">
        <f>IF(AA50="","",VLOOKUP(AA50,city_co_codes!H:M,2,FALSE))</f>
        <v/>
      </c>
      <c r="AC50" s="44" t="str">
        <f>IF(AA50="","",VLOOKUP(AA50,city_co_codes!H:M,3,FALSE))</f>
        <v/>
      </c>
      <c r="AD50" s="44" t="str">
        <f t="shared" si="4"/>
        <v/>
      </c>
      <c r="AE50" s="36" t="str">
        <f>IF(AA50="","",VLOOKUP(AA50,city_co_codes!H:M,5,FALSE))</f>
        <v/>
      </c>
      <c r="AF50" s="44" t="str">
        <f>IF(AA50="","",VLOOKUP(AA50,city_co_codes!H:O,8,FALSE))</f>
        <v/>
      </c>
      <c r="AG50" s="44" t="str">
        <f>IF(AA50="","",VLOOKUP(AA50,city_co_codes!H:M,6,FALSE))</f>
        <v/>
      </c>
      <c r="AI50" s="44" t="str">
        <f>IF(AH50="","",_xlfn.CONCAT(VLOOKUP(AH50,city_co_codes!H:M,2,FALSE),",",VLOOKUP(AH50,city_co_codes!H:M,3,FALSE),",",VLOOKUP(AH50,city_co_codes!H:M,4,FALSE),",",VLOOKUP(AH50,city_co_codes!H:M,5,FALSE)))</f>
        <v/>
      </c>
      <c r="AJ50" s="35" t="str">
        <f>IF(AH50="","",VLOOKUP(AH50,city_co_codes!H:M,6,FALSE))</f>
        <v/>
      </c>
      <c r="AK50" s="6"/>
      <c r="AL50" s="50" t="str">
        <f t="shared" si="5"/>
        <v/>
      </c>
      <c r="AN50" s="7"/>
    </row>
    <row r="51" spans="5:40" x14ac:dyDescent="0.25">
      <c r="E51" s="6"/>
      <c r="G51" s="7"/>
      <c r="H51" s="35"/>
      <c r="K51" s="44" t="str">
        <f t="shared" si="3"/>
        <v/>
      </c>
      <c r="L51" s="36"/>
      <c r="M51" s="45" t="str">
        <f>IF(J51="","",VLOOKUP(J51,city_co_codes!$B$2:$C$367,2,FALSE))</f>
        <v/>
      </c>
      <c r="Q51" s="45"/>
      <c r="R51" s="45"/>
      <c r="S51" s="45"/>
      <c r="T51" s="45"/>
      <c r="V51" s="7"/>
      <c r="AB51" s="44" t="str">
        <f>IF(AA51="","",VLOOKUP(AA51,city_co_codes!H:M,2,FALSE))</f>
        <v/>
      </c>
      <c r="AC51" s="44" t="str">
        <f>IF(AA51="","",VLOOKUP(AA51,city_co_codes!H:M,3,FALSE))</f>
        <v/>
      </c>
      <c r="AD51" s="44" t="str">
        <f t="shared" si="4"/>
        <v/>
      </c>
      <c r="AE51" s="36" t="str">
        <f>IF(AA51="","",VLOOKUP(AA51,city_co_codes!H:M,5,FALSE))</f>
        <v/>
      </c>
      <c r="AF51" s="44" t="str">
        <f>IF(AA51="","",VLOOKUP(AA51,city_co_codes!H:O,8,FALSE))</f>
        <v/>
      </c>
      <c r="AG51" s="44" t="str">
        <f>IF(AA51="","",VLOOKUP(AA51,city_co_codes!H:M,6,FALSE))</f>
        <v/>
      </c>
      <c r="AI51" s="44" t="str">
        <f>IF(AH51="","",_xlfn.CONCAT(VLOOKUP(AH51,city_co_codes!H:M,2,FALSE),",",VLOOKUP(AH51,city_co_codes!H:M,3,FALSE),",",VLOOKUP(AH51,city_co_codes!H:M,4,FALSE),",",VLOOKUP(AH51,city_co_codes!H:M,5,FALSE)))</f>
        <v/>
      </c>
      <c r="AJ51" s="35" t="str">
        <f>IF(AH51="","",VLOOKUP(AH51,city_co_codes!H:M,6,FALSE))</f>
        <v/>
      </c>
      <c r="AK51" s="6"/>
      <c r="AL51" s="50" t="str">
        <f t="shared" si="5"/>
        <v/>
      </c>
      <c r="AN51" s="7"/>
    </row>
    <row r="52" spans="5:40" x14ac:dyDescent="0.25">
      <c r="E52" s="6"/>
      <c r="G52" s="7"/>
      <c r="H52" s="35"/>
      <c r="K52" s="44" t="str">
        <f t="shared" si="3"/>
        <v/>
      </c>
      <c r="L52" s="36"/>
      <c r="M52" s="45" t="str">
        <f>IF(J52="","",VLOOKUP(J52,city_co_codes!$B$2:$C$367,2,FALSE))</f>
        <v/>
      </c>
      <c r="Q52" s="45"/>
      <c r="R52" s="45"/>
      <c r="S52" s="45"/>
      <c r="T52" s="45"/>
      <c r="V52" s="7"/>
      <c r="AB52" s="44" t="str">
        <f>IF(AA52="","",VLOOKUP(AA52,city_co_codes!H:M,2,FALSE))</f>
        <v/>
      </c>
      <c r="AC52" s="44" t="str">
        <f>IF(AA52="","",VLOOKUP(AA52,city_co_codes!H:M,3,FALSE))</f>
        <v/>
      </c>
      <c r="AD52" s="44" t="str">
        <f t="shared" si="4"/>
        <v/>
      </c>
      <c r="AE52" s="36" t="str">
        <f>IF(AA52="","",VLOOKUP(AA52,city_co_codes!H:M,5,FALSE))</f>
        <v/>
      </c>
      <c r="AF52" s="44" t="str">
        <f>IF(AA52="","",VLOOKUP(AA52,city_co_codes!H:O,8,FALSE))</f>
        <v/>
      </c>
      <c r="AG52" s="44" t="str">
        <f>IF(AA52="","",VLOOKUP(AA52,city_co_codes!H:M,6,FALSE))</f>
        <v/>
      </c>
      <c r="AI52" s="44" t="str">
        <f>IF(AH52="","",_xlfn.CONCAT(VLOOKUP(AH52,city_co_codes!H:M,2,FALSE),",",VLOOKUP(AH52,city_co_codes!H:M,3,FALSE),",",VLOOKUP(AH52,city_co_codes!H:M,4,FALSE),",",VLOOKUP(AH52,city_co_codes!H:M,5,FALSE)))</f>
        <v/>
      </c>
      <c r="AJ52" s="35" t="str">
        <f>IF(AH52="","",VLOOKUP(AH52,city_co_codes!H:M,6,FALSE))</f>
        <v/>
      </c>
      <c r="AK52" s="6"/>
      <c r="AL52" s="50" t="str">
        <f t="shared" si="5"/>
        <v/>
      </c>
      <c r="AN52" s="7"/>
    </row>
    <row r="53" spans="5:40" x14ac:dyDescent="0.25">
      <c r="E53" s="6"/>
      <c r="G53" s="7"/>
      <c r="H53" s="35"/>
      <c r="K53" s="44" t="str">
        <f t="shared" si="3"/>
        <v/>
      </c>
      <c r="L53" s="36"/>
      <c r="M53" s="45" t="str">
        <f>IF(J53="","",VLOOKUP(J53,city_co_codes!$B$2:$C$367,2,FALSE))</f>
        <v/>
      </c>
      <c r="Q53" s="45"/>
      <c r="R53" s="45"/>
      <c r="S53" s="45"/>
      <c r="T53" s="45"/>
      <c r="V53" s="7"/>
      <c r="AB53" s="44" t="str">
        <f>IF(AA53="","",VLOOKUP(AA53,city_co_codes!H:M,2,FALSE))</f>
        <v/>
      </c>
      <c r="AC53" s="44" t="str">
        <f>IF(AA53="","",VLOOKUP(AA53,city_co_codes!H:M,3,FALSE))</f>
        <v/>
      </c>
      <c r="AD53" s="44" t="str">
        <f t="shared" si="4"/>
        <v/>
      </c>
      <c r="AE53" s="36" t="str">
        <f>IF(AA53="","",VLOOKUP(AA53,city_co_codes!H:M,5,FALSE))</f>
        <v/>
      </c>
      <c r="AF53" s="44" t="str">
        <f>IF(AA53="","",VLOOKUP(AA53,city_co_codes!H:O,8,FALSE))</f>
        <v/>
      </c>
      <c r="AG53" s="44" t="str">
        <f>IF(AA53="","",VLOOKUP(AA53,city_co_codes!H:M,6,FALSE))</f>
        <v/>
      </c>
      <c r="AI53" s="44" t="str">
        <f>IF(AH53="","",_xlfn.CONCAT(VLOOKUP(AH53,city_co_codes!H:M,2,FALSE),",",VLOOKUP(AH53,city_co_codes!H:M,3,FALSE),",",VLOOKUP(AH53,city_co_codes!H:M,4,FALSE),",",VLOOKUP(AH53,city_co_codes!H:M,5,FALSE)))</f>
        <v/>
      </c>
      <c r="AJ53" s="35" t="str">
        <f>IF(AH53="","",VLOOKUP(AH53,city_co_codes!H:M,6,FALSE))</f>
        <v/>
      </c>
      <c r="AK53" s="6"/>
      <c r="AL53" s="50" t="str">
        <f t="shared" si="5"/>
        <v/>
      </c>
      <c r="AN53" s="7"/>
    </row>
    <row r="54" spans="5:40" x14ac:dyDescent="0.25">
      <c r="E54" s="6"/>
      <c r="G54" s="7"/>
      <c r="H54" s="35"/>
      <c r="K54" s="44" t="str">
        <f t="shared" si="3"/>
        <v/>
      </c>
      <c r="L54" s="36"/>
      <c r="M54" s="45" t="str">
        <f>IF(J54="","",VLOOKUP(J54,city_co_codes!$B$2:$C$367,2,FALSE))</f>
        <v/>
      </c>
      <c r="Q54" s="45"/>
      <c r="R54" s="45"/>
      <c r="S54" s="45"/>
      <c r="T54" s="45"/>
      <c r="V54" s="7"/>
      <c r="AB54" s="44" t="str">
        <f>IF(AA54="","",VLOOKUP(AA54,city_co_codes!H:M,2,FALSE))</f>
        <v/>
      </c>
      <c r="AC54" s="44" t="str">
        <f>IF(AA54="","",VLOOKUP(AA54,city_co_codes!H:M,3,FALSE))</f>
        <v/>
      </c>
      <c r="AD54" s="44" t="str">
        <f t="shared" si="4"/>
        <v/>
      </c>
      <c r="AE54" s="36" t="str">
        <f>IF(AA54="","",VLOOKUP(AA54,city_co_codes!H:M,5,FALSE))</f>
        <v/>
      </c>
      <c r="AF54" s="44" t="str">
        <f>IF(AA54="","",VLOOKUP(AA54,city_co_codes!H:O,8,FALSE))</f>
        <v/>
      </c>
      <c r="AG54" s="44" t="str">
        <f>IF(AA54="","",VLOOKUP(AA54,city_co_codes!H:M,6,FALSE))</f>
        <v/>
      </c>
      <c r="AI54" s="44" t="str">
        <f>IF(AH54="","",_xlfn.CONCAT(VLOOKUP(AH54,city_co_codes!H:M,2,FALSE),",",VLOOKUP(AH54,city_co_codes!H:M,3,FALSE),",",VLOOKUP(AH54,city_co_codes!H:M,4,FALSE),",",VLOOKUP(AH54,city_co_codes!H:M,5,FALSE)))</f>
        <v/>
      </c>
      <c r="AJ54" s="35" t="str">
        <f>IF(AH54="","",VLOOKUP(AH54,city_co_codes!H:M,6,FALSE))</f>
        <v/>
      </c>
      <c r="AK54" s="6"/>
      <c r="AL54" s="50" t="str">
        <f t="shared" si="5"/>
        <v/>
      </c>
      <c r="AN54" s="7"/>
    </row>
    <row r="55" spans="5:40" x14ac:dyDescent="0.25">
      <c r="E55" s="6"/>
      <c r="G55" s="7"/>
      <c r="H55" s="35"/>
      <c r="K55" s="44" t="str">
        <f t="shared" si="3"/>
        <v/>
      </c>
      <c r="L55" s="36"/>
      <c r="M55" s="45" t="str">
        <f>IF(J55="","",VLOOKUP(J55,city_co_codes!$B$2:$C$367,2,FALSE))</f>
        <v/>
      </c>
      <c r="Q55" s="45"/>
      <c r="R55" s="45"/>
      <c r="S55" s="45"/>
      <c r="T55" s="45"/>
      <c r="V55" s="7"/>
      <c r="AB55" s="44" t="str">
        <f>IF(AA55="","",VLOOKUP(AA55,city_co_codes!H:M,2,FALSE))</f>
        <v/>
      </c>
      <c r="AC55" s="44" t="str">
        <f>IF(AA55="","",VLOOKUP(AA55,city_co_codes!H:M,3,FALSE))</f>
        <v/>
      </c>
      <c r="AD55" s="44" t="str">
        <f t="shared" si="4"/>
        <v/>
      </c>
      <c r="AE55" s="36" t="str">
        <f>IF(AA55="","",VLOOKUP(AA55,city_co_codes!H:M,5,FALSE))</f>
        <v/>
      </c>
      <c r="AF55" s="44" t="str">
        <f>IF(AA55="","",VLOOKUP(AA55,city_co_codes!H:O,8,FALSE))</f>
        <v/>
      </c>
      <c r="AG55" s="44" t="str">
        <f>IF(AA55="","",VLOOKUP(AA55,city_co_codes!H:M,6,FALSE))</f>
        <v/>
      </c>
      <c r="AI55" s="44" t="str">
        <f>IF(AH55="","",_xlfn.CONCAT(VLOOKUP(AH55,city_co_codes!H:M,2,FALSE),",",VLOOKUP(AH55,city_co_codes!H:M,3,FALSE),",",VLOOKUP(AH55,city_co_codes!H:M,4,FALSE),",",VLOOKUP(AH55,city_co_codes!H:M,5,FALSE)))</f>
        <v/>
      </c>
      <c r="AJ55" s="35" t="str">
        <f>IF(AH55="","",VLOOKUP(AH55,city_co_codes!H:M,6,FALSE))</f>
        <v/>
      </c>
      <c r="AK55" s="6"/>
      <c r="AL55" s="50" t="str">
        <f t="shared" si="5"/>
        <v/>
      </c>
      <c r="AN55" s="7"/>
    </row>
    <row r="56" spans="5:40" x14ac:dyDescent="0.25">
      <c r="E56" s="6"/>
      <c r="G56" s="7"/>
      <c r="H56" s="35"/>
      <c r="K56" s="44" t="str">
        <f t="shared" si="3"/>
        <v/>
      </c>
      <c r="L56" s="36"/>
      <c r="M56" s="45" t="str">
        <f>IF(J56="","",VLOOKUP(J56,city_co_codes!$B$2:$C$367,2,FALSE))</f>
        <v/>
      </c>
      <c r="Q56" s="45"/>
      <c r="R56" s="45"/>
      <c r="S56" s="45"/>
      <c r="T56" s="45"/>
      <c r="V56" s="7"/>
      <c r="AB56" s="44" t="str">
        <f>IF(AA56="","",VLOOKUP(AA56,city_co_codes!H:M,2,FALSE))</f>
        <v/>
      </c>
      <c r="AC56" s="44" t="str">
        <f>IF(AA56="","",VLOOKUP(AA56,city_co_codes!H:M,3,FALSE))</f>
        <v/>
      </c>
      <c r="AD56" s="44" t="str">
        <f t="shared" si="4"/>
        <v/>
      </c>
      <c r="AE56" s="36" t="str">
        <f>IF(AA56="","",VLOOKUP(AA56,city_co_codes!H:M,5,FALSE))</f>
        <v/>
      </c>
      <c r="AF56" s="44" t="str">
        <f>IF(AA56="","",VLOOKUP(AA56,city_co_codes!H:O,8,FALSE))</f>
        <v/>
      </c>
      <c r="AG56" s="44" t="str">
        <f>IF(AA56="","",VLOOKUP(AA56,city_co_codes!H:M,6,FALSE))</f>
        <v/>
      </c>
      <c r="AI56" s="44" t="str">
        <f>IF(AH56="","",_xlfn.CONCAT(VLOOKUP(AH56,city_co_codes!H:M,2,FALSE),",",VLOOKUP(AH56,city_co_codes!H:M,3,FALSE),",",VLOOKUP(AH56,city_co_codes!H:M,4,FALSE),",",VLOOKUP(AH56,city_co_codes!H:M,5,FALSE)))</f>
        <v/>
      </c>
      <c r="AJ56" s="35" t="str">
        <f>IF(AH56="","",VLOOKUP(AH56,city_co_codes!H:M,6,FALSE))</f>
        <v/>
      </c>
      <c r="AK56" s="6"/>
      <c r="AL56" s="50" t="str">
        <f t="shared" si="5"/>
        <v/>
      </c>
      <c r="AN56" s="7"/>
    </row>
    <row r="57" spans="5:40" x14ac:dyDescent="0.25">
      <c r="E57" s="6"/>
      <c r="G57" s="7"/>
      <c r="H57" s="35"/>
      <c r="K57" s="44" t="str">
        <f t="shared" si="3"/>
        <v/>
      </c>
      <c r="L57" s="36"/>
      <c r="M57" s="45" t="str">
        <f>IF(J57="","",VLOOKUP(J57,city_co_codes!$B$2:$C$367,2,FALSE))</f>
        <v/>
      </c>
      <c r="Q57" s="45"/>
      <c r="R57" s="45"/>
      <c r="S57" s="45"/>
      <c r="T57" s="45"/>
      <c r="V57" s="7"/>
      <c r="AB57" s="44" t="str">
        <f>IF(AA57="","",VLOOKUP(AA57,city_co_codes!H:M,2,FALSE))</f>
        <v/>
      </c>
      <c r="AC57" s="44" t="str">
        <f>IF(AA57="","",VLOOKUP(AA57,city_co_codes!H:M,3,FALSE))</f>
        <v/>
      </c>
      <c r="AD57" s="44" t="str">
        <f t="shared" si="4"/>
        <v/>
      </c>
      <c r="AE57" s="36" t="str">
        <f>IF(AA57="","",VLOOKUP(AA57,city_co_codes!H:M,5,FALSE))</f>
        <v/>
      </c>
      <c r="AF57" s="44" t="str">
        <f>IF(AA57="","",VLOOKUP(AA57,city_co_codes!H:O,8,FALSE))</f>
        <v/>
      </c>
      <c r="AG57" s="44" t="str">
        <f>IF(AA57="","",VLOOKUP(AA57,city_co_codes!H:M,6,FALSE))</f>
        <v/>
      </c>
      <c r="AI57" s="44" t="str">
        <f>IF(AH57="","",_xlfn.CONCAT(VLOOKUP(AH57,city_co_codes!H:M,2,FALSE),",",VLOOKUP(AH57,city_co_codes!H:M,3,FALSE),",",VLOOKUP(AH57,city_co_codes!H:M,4,FALSE),",",VLOOKUP(AH57,city_co_codes!H:M,5,FALSE)))</f>
        <v/>
      </c>
      <c r="AJ57" s="35" t="str">
        <f>IF(AH57="","",VLOOKUP(AH57,city_co_codes!H:M,6,FALSE))</f>
        <v/>
      </c>
      <c r="AK57" s="6"/>
      <c r="AL57" s="50" t="str">
        <f t="shared" si="5"/>
        <v/>
      </c>
      <c r="AN57" s="7"/>
    </row>
    <row r="58" spans="5:40" x14ac:dyDescent="0.25">
      <c r="E58" s="6"/>
      <c r="G58" s="7"/>
      <c r="H58" s="35"/>
      <c r="K58" s="44" t="str">
        <f t="shared" si="3"/>
        <v/>
      </c>
      <c r="L58" s="36"/>
      <c r="M58" s="45" t="str">
        <f>IF(J58="","",VLOOKUP(J58,city_co_codes!$B$2:$C$367,2,FALSE))</f>
        <v/>
      </c>
      <c r="Q58" s="45"/>
      <c r="R58" s="45"/>
      <c r="S58" s="45"/>
      <c r="T58" s="45"/>
      <c r="V58" s="7"/>
      <c r="AB58" s="44" t="str">
        <f>IF(AA58="","",VLOOKUP(AA58,city_co_codes!H:M,2,FALSE))</f>
        <v/>
      </c>
      <c r="AC58" s="44" t="str">
        <f>IF(AA58="","",VLOOKUP(AA58,city_co_codes!H:M,3,FALSE))</f>
        <v/>
      </c>
      <c r="AD58" s="44" t="str">
        <f t="shared" si="4"/>
        <v/>
      </c>
      <c r="AE58" s="36" t="str">
        <f>IF(AA58="","",VLOOKUP(AA58,city_co_codes!H:M,5,FALSE))</f>
        <v/>
      </c>
      <c r="AF58" s="44" t="str">
        <f>IF(AA58="","",VLOOKUP(AA58,city_co_codes!H:O,8,FALSE))</f>
        <v/>
      </c>
      <c r="AG58" s="44" t="str">
        <f>IF(AA58="","",VLOOKUP(AA58,city_co_codes!H:M,6,FALSE))</f>
        <v/>
      </c>
      <c r="AI58" s="44" t="str">
        <f>IF(AH58="","",_xlfn.CONCAT(VLOOKUP(AH58,city_co_codes!H:M,2,FALSE),",",VLOOKUP(AH58,city_co_codes!H:M,3,FALSE),",",VLOOKUP(AH58,city_co_codes!H:M,4,FALSE),",",VLOOKUP(AH58,city_co_codes!H:M,5,FALSE)))</f>
        <v/>
      </c>
      <c r="AJ58" s="35" t="str">
        <f>IF(AH58="","",VLOOKUP(AH58,city_co_codes!H:M,6,FALSE))</f>
        <v/>
      </c>
      <c r="AK58" s="6"/>
      <c r="AL58" s="50" t="str">
        <f t="shared" si="5"/>
        <v/>
      </c>
      <c r="AN58" s="7"/>
    </row>
    <row r="59" spans="5:40" x14ac:dyDescent="0.25">
      <c r="E59" s="6"/>
      <c r="G59" s="7"/>
      <c r="H59" s="35"/>
      <c r="K59" s="44" t="str">
        <f t="shared" si="3"/>
        <v/>
      </c>
      <c r="L59" s="36"/>
      <c r="M59" s="45" t="str">
        <f>IF(J59="","",VLOOKUP(J59,city_co_codes!$B$2:$C$367,2,FALSE))</f>
        <v/>
      </c>
      <c r="Q59" s="45"/>
      <c r="R59" s="45"/>
      <c r="S59" s="45"/>
      <c r="T59" s="45"/>
      <c r="V59" s="7"/>
      <c r="AB59" s="44" t="str">
        <f>IF(AA59="","",VLOOKUP(AA59,city_co_codes!H:M,2,FALSE))</f>
        <v/>
      </c>
      <c r="AC59" s="44" t="str">
        <f>IF(AA59="","",VLOOKUP(AA59,city_co_codes!H:M,3,FALSE))</f>
        <v/>
      </c>
      <c r="AD59" s="44" t="str">
        <f t="shared" si="4"/>
        <v/>
      </c>
      <c r="AE59" s="36" t="str">
        <f>IF(AA59="","",VLOOKUP(AA59,city_co_codes!H:M,5,FALSE))</f>
        <v/>
      </c>
      <c r="AF59" s="44" t="str">
        <f>IF(AA59="","",VLOOKUP(AA59,city_co_codes!H:O,8,FALSE))</f>
        <v/>
      </c>
      <c r="AG59" s="44" t="str">
        <f>IF(AA59="","",VLOOKUP(AA59,city_co_codes!H:M,6,FALSE))</f>
        <v/>
      </c>
      <c r="AI59" s="44" t="str">
        <f>IF(AH59="","",_xlfn.CONCAT(VLOOKUP(AH59,city_co_codes!H:M,2,FALSE),",",VLOOKUP(AH59,city_co_codes!H:M,3,FALSE),",",VLOOKUP(AH59,city_co_codes!H:M,4,FALSE),",",VLOOKUP(AH59,city_co_codes!H:M,5,FALSE)))</f>
        <v/>
      </c>
      <c r="AJ59" s="35" t="str">
        <f>IF(AH59="","",VLOOKUP(AH59,city_co_codes!H:M,6,FALSE))</f>
        <v/>
      </c>
      <c r="AK59" s="6"/>
      <c r="AL59" s="50" t="str">
        <f t="shared" si="5"/>
        <v/>
      </c>
      <c r="AN59" s="7"/>
    </row>
    <row r="60" spans="5:40" x14ac:dyDescent="0.25">
      <c r="E60" s="6"/>
      <c r="G60" s="7"/>
      <c r="H60" s="35"/>
      <c r="K60" s="44" t="str">
        <f t="shared" si="3"/>
        <v/>
      </c>
      <c r="L60" s="36"/>
      <c r="M60" s="45" t="str">
        <f>IF(J60="","",VLOOKUP(J60,city_co_codes!$B$2:$C$367,2,FALSE))</f>
        <v/>
      </c>
      <c r="Q60" s="45"/>
      <c r="R60" s="45"/>
      <c r="S60" s="45"/>
      <c r="T60" s="45"/>
      <c r="V60" s="7"/>
      <c r="AB60" s="44" t="str">
        <f>IF(AA60="","",VLOOKUP(AA60,city_co_codes!H:M,2,FALSE))</f>
        <v/>
      </c>
      <c r="AC60" s="44" t="str">
        <f>IF(AA60="","",VLOOKUP(AA60,city_co_codes!H:M,3,FALSE))</f>
        <v/>
      </c>
      <c r="AD60" s="44" t="str">
        <f t="shared" si="4"/>
        <v/>
      </c>
      <c r="AE60" s="36" t="str">
        <f>IF(AA60="","",VLOOKUP(AA60,city_co_codes!H:M,5,FALSE))</f>
        <v/>
      </c>
      <c r="AF60" s="44" t="str">
        <f>IF(AA60="","",VLOOKUP(AA60,city_co_codes!H:O,8,FALSE))</f>
        <v/>
      </c>
      <c r="AG60" s="44" t="str">
        <f>IF(AA60="","",VLOOKUP(AA60,city_co_codes!H:M,6,FALSE))</f>
        <v/>
      </c>
      <c r="AI60" s="44" t="str">
        <f>IF(AH60="","",_xlfn.CONCAT(VLOOKUP(AH60,city_co_codes!H:M,2,FALSE),",",VLOOKUP(AH60,city_co_codes!H:M,3,FALSE),",",VLOOKUP(AH60,city_co_codes!H:M,4,FALSE),",",VLOOKUP(AH60,city_co_codes!H:M,5,FALSE)))</f>
        <v/>
      </c>
      <c r="AJ60" s="35" t="str">
        <f>IF(AH60="","",VLOOKUP(AH60,city_co_codes!H:M,6,FALSE))</f>
        <v/>
      </c>
      <c r="AK60" s="6"/>
      <c r="AL60" s="50" t="str">
        <f t="shared" si="5"/>
        <v/>
      </c>
      <c r="AN60" s="7"/>
    </row>
    <row r="61" spans="5:40" x14ac:dyDescent="0.25">
      <c r="E61" s="6"/>
      <c r="G61" s="7"/>
      <c r="H61" s="35"/>
      <c r="K61" s="44" t="str">
        <f t="shared" si="3"/>
        <v/>
      </c>
      <c r="L61" s="36"/>
      <c r="M61" s="45" t="str">
        <f>IF(J61="","",VLOOKUP(J61,city_co_codes!$B$2:$C$367,2,FALSE))</f>
        <v/>
      </c>
      <c r="Q61" s="45"/>
      <c r="R61" s="45"/>
      <c r="S61" s="45"/>
      <c r="T61" s="45"/>
      <c r="V61" s="7"/>
      <c r="AB61" s="44" t="str">
        <f>IF(AA61="","",VLOOKUP(AA61,city_co_codes!H:M,2,FALSE))</f>
        <v/>
      </c>
      <c r="AC61" s="44" t="str">
        <f>IF(AA61="","",VLOOKUP(AA61,city_co_codes!H:M,3,FALSE))</f>
        <v/>
      </c>
      <c r="AD61" s="44" t="str">
        <f t="shared" si="4"/>
        <v/>
      </c>
      <c r="AE61" s="36" t="str">
        <f>IF(AA61="","",VLOOKUP(AA61,city_co_codes!H:M,5,FALSE))</f>
        <v/>
      </c>
      <c r="AF61" s="44" t="str">
        <f>IF(AA61="","",VLOOKUP(AA61,city_co_codes!H:O,8,FALSE))</f>
        <v/>
      </c>
      <c r="AG61" s="44" t="str">
        <f>IF(AA61="","",VLOOKUP(AA61,city_co_codes!H:M,6,FALSE))</f>
        <v/>
      </c>
      <c r="AI61" s="44" t="str">
        <f>IF(AH61="","",_xlfn.CONCAT(VLOOKUP(AH61,city_co_codes!H:M,2,FALSE),",",VLOOKUP(AH61,city_co_codes!H:M,3,FALSE),",",VLOOKUP(AH61,city_co_codes!H:M,4,FALSE),",",VLOOKUP(AH61,city_co_codes!H:M,5,FALSE)))</f>
        <v/>
      </c>
      <c r="AJ61" s="35" t="str">
        <f>IF(AH61="","",VLOOKUP(AH61,city_co_codes!H:M,6,FALSE))</f>
        <v/>
      </c>
      <c r="AK61" s="6"/>
      <c r="AL61" s="50" t="str">
        <f t="shared" si="5"/>
        <v/>
      </c>
      <c r="AN61" s="7"/>
    </row>
    <row r="62" spans="5:40" x14ac:dyDescent="0.25">
      <c r="E62" s="6"/>
      <c r="G62" s="7"/>
      <c r="H62" s="35"/>
      <c r="K62" s="44" t="str">
        <f t="shared" si="3"/>
        <v/>
      </c>
      <c r="L62" s="36"/>
      <c r="M62" s="45" t="str">
        <f>IF(J62="","",VLOOKUP(J62,city_co_codes!$B$2:$C$367,2,FALSE))</f>
        <v/>
      </c>
      <c r="Q62" s="45"/>
      <c r="R62" s="45"/>
      <c r="S62" s="45"/>
      <c r="T62" s="45"/>
      <c r="V62" s="7"/>
      <c r="AB62" s="44" t="str">
        <f>IF(AA62="","",VLOOKUP(AA62,city_co_codes!H:M,2,FALSE))</f>
        <v/>
      </c>
      <c r="AC62" s="44" t="str">
        <f>IF(AA62="","",VLOOKUP(AA62,city_co_codes!H:M,3,FALSE))</f>
        <v/>
      </c>
      <c r="AD62" s="44" t="str">
        <f t="shared" si="4"/>
        <v/>
      </c>
      <c r="AE62" s="36" t="str">
        <f>IF(AA62="","",VLOOKUP(AA62,city_co_codes!H:M,5,FALSE))</f>
        <v/>
      </c>
      <c r="AF62" s="44" t="str">
        <f>IF(AA62="","",VLOOKUP(AA62,city_co_codes!H:O,8,FALSE))</f>
        <v/>
      </c>
      <c r="AG62" s="44" t="str">
        <f>IF(AA62="","",VLOOKUP(AA62,city_co_codes!H:M,6,FALSE))</f>
        <v/>
      </c>
      <c r="AI62" s="44" t="str">
        <f>IF(AH62="","",_xlfn.CONCAT(VLOOKUP(AH62,city_co_codes!H:M,2,FALSE),",",VLOOKUP(AH62,city_co_codes!H:M,3,FALSE),",",VLOOKUP(AH62,city_co_codes!H:M,4,FALSE),",",VLOOKUP(AH62,city_co_codes!H:M,5,FALSE)))</f>
        <v/>
      </c>
      <c r="AJ62" s="35" t="str">
        <f>IF(AH62="","",VLOOKUP(AH62,city_co_codes!H:M,6,FALSE))</f>
        <v/>
      </c>
      <c r="AK62" s="6"/>
      <c r="AL62" s="50" t="str">
        <f t="shared" si="5"/>
        <v/>
      </c>
      <c r="AN62" s="7"/>
    </row>
    <row r="63" spans="5:40" x14ac:dyDescent="0.25">
      <c r="E63" s="6"/>
      <c r="G63" s="7"/>
      <c r="H63" s="35"/>
      <c r="K63" s="44" t="str">
        <f t="shared" si="3"/>
        <v/>
      </c>
      <c r="L63" s="36"/>
      <c r="M63" s="45" t="str">
        <f>IF(J63="","",VLOOKUP(J63,city_co_codes!$B$2:$C$367,2,FALSE))</f>
        <v/>
      </c>
      <c r="Q63" s="45"/>
      <c r="R63" s="45"/>
      <c r="S63" s="45"/>
      <c r="T63" s="45"/>
      <c r="V63" s="7"/>
      <c r="AB63" s="44" t="str">
        <f>IF(AA63="","",VLOOKUP(AA63,city_co_codes!H:M,2,FALSE))</f>
        <v/>
      </c>
      <c r="AC63" s="44" t="str">
        <f>IF(AA63="","",VLOOKUP(AA63,city_co_codes!H:M,3,FALSE))</f>
        <v/>
      </c>
      <c r="AD63" s="44" t="str">
        <f t="shared" si="4"/>
        <v/>
      </c>
      <c r="AE63" s="36" t="str">
        <f>IF(AA63="","",VLOOKUP(AA63,city_co_codes!H:M,5,FALSE))</f>
        <v/>
      </c>
      <c r="AF63" s="44" t="str">
        <f>IF(AA63="","",VLOOKUP(AA63,city_co_codes!H:O,8,FALSE))</f>
        <v/>
      </c>
      <c r="AG63" s="44" t="str">
        <f>IF(AA63="","",VLOOKUP(AA63,city_co_codes!H:M,6,FALSE))</f>
        <v/>
      </c>
      <c r="AI63" s="44" t="str">
        <f>IF(AH63="","",_xlfn.CONCAT(VLOOKUP(AH63,city_co_codes!H:M,2,FALSE),",",VLOOKUP(AH63,city_co_codes!H:M,3,FALSE),",",VLOOKUP(AH63,city_co_codes!H:M,4,FALSE),",",VLOOKUP(AH63,city_co_codes!H:M,5,FALSE)))</f>
        <v/>
      </c>
      <c r="AJ63" s="35" t="str">
        <f>IF(AH63="","",VLOOKUP(AH63,city_co_codes!H:M,6,FALSE))</f>
        <v/>
      </c>
      <c r="AK63" s="6"/>
      <c r="AL63" s="50" t="str">
        <f t="shared" si="5"/>
        <v/>
      </c>
      <c r="AN63" s="7"/>
    </row>
    <row r="64" spans="5:40" x14ac:dyDescent="0.25">
      <c r="E64" s="6"/>
      <c r="G64" s="7"/>
      <c r="H64" s="35"/>
      <c r="K64" s="44" t="str">
        <f t="shared" si="3"/>
        <v/>
      </c>
      <c r="L64" s="36"/>
      <c r="M64" s="45" t="str">
        <f>IF(J64="","",VLOOKUP(J64,city_co_codes!$B$2:$C$367,2,FALSE))</f>
        <v/>
      </c>
      <c r="Q64" s="45"/>
      <c r="R64" s="45"/>
      <c r="S64" s="45"/>
      <c r="T64" s="45"/>
      <c r="V64" s="7"/>
      <c r="AB64" s="44" t="str">
        <f>IF(AA64="","",VLOOKUP(AA64,city_co_codes!H:M,2,FALSE))</f>
        <v/>
      </c>
      <c r="AC64" s="44" t="str">
        <f>IF(AA64="","",VLOOKUP(AA64,city_co_codes!H:M,3,FALSE))</f>
        <v/>
      </c>
      <c r="AD64" s="44" t="str">
        <f t="shared" si="4"/>
        <v/>
      </c>
      <c r="AE64" s="36" t="str">
        <f>IF(AA64="","",VLOOKUP(AA64,city_co_codes!H:M,5,FALSE))</f>
        <v/>
      </c>
      <c r="AF64" s="44" t="str">
        <f>IF(AA64="","",VLOOKUP(AA64,city_co_codes!H:O,8,FALSE))</f>
        <v/>
      </c>
      <c r="AG64" s="44" t="str">
        <f>IF(AA64="","",VLOOKUP(AA64,city_co_codes!H:M,6,FALSE))</f>
        <v/>
      </c>
      <c r="AI64" s="44" t="str">
        <f>IF(AH64="","",_xlfn.CONCAT(VLOOKUP(AH64,city_co_codes!H:M,2,FALSE),",",VLOOKUP(AH64,city_co_codes!H:M,3,FALSE),",",VLOOKUP(AH64,city_co_codes!H:M,4,FALSE),",",VLOOKUP(AH64,city_co_codes!H:M,5,FALSE)))</f>
        <v/>
      </c>
      <c r="AJ64" s="35" t="str">
        <f>IF(AH64="","",VLOOKUP(AH64,city_co_codes!H:M,6,FALSE))</f>
        <v/>
      </c>
      <c r="AK64" s="6"/>
      <c r="AL64" s="50" t="str">
        <f t="shared" si="5"/>
        <v/>
      </c>
      <c r="AN64" s="7"/>
    </row>
    <row r="65" spans="5:40" x14ac:dyDescent="0.25">
      <c r="E65" s="6"/>
      <c r="G65" s="7"/>
      <c r="H65" s="35"/>
      <c r="K65" s="44" t="str">
        <f t="shared" si="3"/>
        <v/>
      </c>
      <c r="L65" s="36"/>
      <c r="M65" s="45" t="str">
        <f>IF(J65="","",VLOOKUP(J65,city_co_codes!$B$2:$C$367,2,FALSE))</f>
        <v/>
      </c>
      <c r="Q65" s="45"/>
      <c r="R65" s="45"/>
      <c r="S65" s="45"/>
      <c r="T65" s="45"/>
      <c r="V65" s="7"/>
      <c r="AB65" s="44" t="str">
        <f>IF(AA65="","",VLOOKUP(AA65,city_co_codes!H:M,2,FALSE))</f>
        <v/>
      </c>
      <c r="AC65" s="44" t="str">
        <f>IF(AA65="","",VLOOKUP(AA65,city_co_codes!H:M,3,FALSE))</f>
        <v/>
      </c>
      <c r="AD65" s="44" t="str">
        <f t="shared" si="4"/>
        <v/>
      </c>
      <c r="AE65" s="36" t="str">
        <f>IF(AA65="","",VLOOKUP(AA65,city_co_codes!H:M,5,FALSE))</f>
        <v/>
      </c>
      <c r="AF65" s="44" t="str">
        <f>IF(AA65="","",VLOOKUP(AA65,city_co_codes!H:O,8,FALSE))</f>
        <v/>
      </c>
      <c r="AG65" s="44" t="str">
        <f>IF(AA65="","",VLOOKUP(AA65,city_co_codes!H:M,6,FALSE))</f>
        <v/>
      </c>
      <c r="AI65" s="44" t="str">
        <f>IF(AH65="","",_xlfn.CONCAT(VLOOKUP(AH65,city_co_codes!H:M,2,FALSE),",",VLOOKUP(AH65,city_co_codes!H:M,3,FALSE),",",VLOOKUP(AH65,city_co_codes!H:M,4,FALSE),",",VLOOKUP(AH65,city_co_codes!H:M,5,FALSE)))</f>
        <v/>
      </c>
      <c r="AJ65" s="35" t="str">
        <f>IF(AH65="","",VLOOKUP(AH65,city_co_codes!H:M,6,FALSE))</f>
        <v/>
      </c>
      <c r="AK65" s="6"/>
      <c r="AL65" s="50" t="str">
        <f t="shared" si="5"/>
        <v/>
      </c>
      <c r="AN65" s="7"/>
    </row>
    <row r="66" spans="5:40" x14ac:dyDescent="0.25">
      <c r="E66" s="6"/>
      <c r="G66" s="7"/>
      <c r="H66" s="35"/>
      <c r="K66" s="44" t="str">
        <f t="shared" si="3"/>
        <v/>
      </c>
      <c r="L66" s="36"/>
      <c r="M66" s="45" t="str">
        <f>IF(J66="","",VLOOKUP(J66,city_co_codes!$B$2:$C$367,2,FALSE))</f>
        <v/>
      </c>
      <c r="Q66" s="45"/>
      <c r="R66" s="45"/>
      <c r="S66" s="45"/>
      <c r="T66" s="45"/>
      <c r="V66" s="7"/>
      <c r="AB66" s="44" t="str">
        <f>IF(AA66="","",VLOOKUP(AA66,city_co_codes!H:M,2,FALSE))</f>
        <v/>
      </c>
      <c r="AC66" s="44" t="str">
        <f>IF(AA66="","",VLOOKUP(AA66,city_co_codes!H:M,3,FALSE))</f>
        <v/>
      </c>
      <c r="AD66" s="44" t="str">
        <f t="shared" si="4"/>
        <v/>
      </c>
      <c r="AE66" s="36" t="str">
        <f>IF(AA66="","",VLOOKUP(AA66,city_co_codes!H:M,5,FALSE))</f>
        <v/>
      </c>
      <c r="AF66" s="44" t="str">
        <f>IF(AA66="","",VLOOKUP(AA66,city_co_codes!H:O,8,FALSE))</f>
        <v/>
      </c>
      <c r="AG66" s="44" t="str">
        <f>IF(AA66="","",VLOOKUP(AA66,city_co_codes!H:M,6,FALSE))</f>
        <v/>
      </c>
      <c r="AI66" s="44" t="str">
        <f>IF(AH66="","",_xlfn.CONCAT(VLOOKUP(AH66,city_co_codes!H:M,2,FALSE),",",VLOOKUP(AH66,city_co_codes!H:M,3,FALSE),",",VLOOKUP(AH66,city_co_codes!H:M,4,FALSE),",",VLOOKUP(AH66,city_co_codes!H:M,5,FALSE)))</f>
        <v/>
      </c>
      <c r="AJ66" s="35" t="str">
        <f>IF(AH66="","",VLOOKUP(AH66,city_co_codes!H:M,6,FALSE))</f>
        <v/>
      </c>
      <c r="AK66" s="6"/>
      <c r="AL66" s="50" t="str">
        <f t="shared" si="5"/>
        <v/>
      </c>
      <c r="AN66" s="7"/>
    </row>
    <row r="67" spans="5:40" x14ac:dyDescent="0.25">
      <c r="E67" s="6"/>
      <c r="G67" s="7"/>
      <c r="H67" s="35"/>
      <c r="K67" s="44" t="str">
        <f t="shared" ref="K67:K130" si="6">IF(I67="","","WA")</f>
        <v/>
      </c>
      <c r="L67" s="36"/>
      <c r="M67" s="45" t="str">
        <f>IF(J67="","",VLOOKUP(J67,city_co_codes!$B$2:$C$367,2,FALSE))</f>
        <v/>
      </c>
      <c r="Q67" s="45"/>
      <c r="R67" s="45"/>
      <c r="S67" s="45"/>
      <c r="T67" s="45"/>
      <c r="V67" s="7"/>
      <c r="AB67" s="44" t="str">
        <f>IF(AA67="","",VLOOKUP(AA67,city_co_codes!H:M,2,FALSE))</f>
        <v/>
      </c>
      <c r="AC67" s="44" t="str">
        <f>IF(AA67="","",VLOOKUP(AA67,city_co_codes!H:M,3,FALSE))</f>
        <v/>
      </c>
      <c r="AD67" s="44" t="str">
        <f t="shared" ref="AD67:AD130" si="7">IF(AB67="","","WA")</f>
        <v/>
      </c>
      <c r="AE67" s="36" t="str">
        <f>IF(AA67="","",VLOOKUP(AA67,city_co_codes!H:M,5,FALSE))</f>
        <v/>
      </c>
      <c r="AF67" s="44" t="str">
        <f>IF(AA67="","",VLOOKUP(AA67,city_co_codes!H:O,8,FALSE))</f>
        <v/>
      </c>
      <c r="AG67" s="44" t="str">
        <f>IF(AA67="","",VLOOKUP(AA67,city_co_codes!H:M,6,FALSE))</f>
        <v/>
      </c>
      <c r="AI67" s="44" t="str">
        <f>IF(AH67="","",_xlfn.CONCAT(VLOOKUP(AH67,city_co_codes!H:M,2,FALSE),",",VLOOKUP(AH67,city_co_codes!H:M,3,FALSE),",",VLOOKUP(AH67,city_co_codes!H:M,4,FALSE),",",VLOOKUP(AH67,city_co_codes!H:M,5,FALSE)))</f>
        <v/>
      </c>
      <c r="AJ67" s="35" t="str">
        <f>IF(AH67="","",VLOOKUP(AH67,city_co_codes!H:M,6,FALSE))</f>
        <v/>
      </c>
      <c r="AK67" s="6"/>
      <c r="AL67" s="50" t="str">
        <f t="shared" ref="AL67:AL130" si="8">IF(AO67="","",AK67)</f>
        <v/>
      </c>
      <c r="AN67" s="7"/>
    </row>
    <row r="68" spans="5:40" x14ac:dyDescent="0.25">
      <c r="E68" s="6"/>
      <c r="G68" s="7"/>
      <c r="H68" s="35"/>
      <c r="K68" s="44" t="str">
        <f t="shared" si="6"/>
        <v/>
      </c>
      <c r="L68" s="36"/>
      <c r="M68" s="45" t="str">
        <f>IF(J68="","",VLOOKUP(J68,city_co_codes!$B$2:$C$367,2,FALSE))</f>
        <v/>
      </c>
      <c r="Q68" s="45"/>
      <c r="R68" s="45"/>
      <c r="S68" s="45"/>
      <c r="T68" s="45"/>
      <c r="V68" s="7"/>
      <c r="AB68" s="44" t="str">
        <f>IF(AA68="","",VLOOKUP(AA68,city_co_codes!H:M,2,FALSE))</f>
        <v/>
      </c>
      <c r="AC68" s="44" t="str">
        <f>IF(AA68="","",VLOOKUP(AA68,city_co_codes!H:M,3,FALSE))</f>
        <v/>
      </c>
      <c r="AD68" s="44" t="str">
        <f t="shared" si="7"/>
        <v/>
      </c>
      <c r="AE68" s="36" t="str">
        <f>IF(AA68="","",VLOOKUP(AA68,city_co_codes!H:M,5,FALSE))</f>
        <v/>
      </c>
      <c r="AF68" s="44" t="str">
        <f>IF(AA68="","",VLOOKUP(AA68,city_co_codes!H:O,8,FALSE))</f>
        <v/>
      </c>
      <c r="AG68" s="44" t="str">
        <f>IF(AA68="","",VLOOKUP(AA68,city_co_codes!H:M,6,FALSE))</f>
        <v/>
      </c>
      <c r="AI68" s="44" t="str">
        <f>IF(AH68="","",_xlfn.CONCAT(VLOOKUP(AH68,city_co_codes!H:M,2,FALSE),",",VLOOKUP(AH68,city_co_codes!H:M,3,FALSE),",",VLOOKUP(AH68,city_co_codes!H:M,4,FALSE),",",VLOOKUP(AH68,city_co_codes!H:M,5,FALSE)))</f>
        <v/>
      </c>
      <c r="AJ68" s="35" t="str">
        <f>IF(AH68="","",VLOOKUP(AH68,city_co_codes!H:M,6,FALSE))</f>
        <v/>
      </c>
      <c r="AK68" s="6"/>
      <c r="AL68" s="50" t="str">
        <f t="shared" si="8"/>
        <v/>
      </c>
      <c r="AN68" s="7"/>
    </row>
    <row r="69" spans="5:40" x14ac:dyDescent="0.25">
      <c r="E69" s="6"/>
      <c r="G69" s="7"/>
      <c r="H69" s="35"/>
      <c r="K69" s="44" t="str">
        <f t="shared" si="6"/>
        <v/>
      </c>
      <c r="L69" s="36"/>
      <c r="M69" s="45" t="str">
        <f>IF(J69="","",VLOOKUP(J69,city_co_codes!$B$2:$C$367,2,FALSE))</f>
        <v/>
      </c>
      <c r="Q69" s="45"/>
      <c r="R69" s="45"/>
      <c r="S69" s="45"/>
      <c r="T69" s="45"/>
      <c r="V69" s="7"/>
      <c r="AB69" s="44" t="str">
        <f>IF(AA69="","",VLOOKUP(AA69,city_co_codes!H:M,2,FALSE))</f>
        <v/>
      </c>
      <c r="AC69" s="44" t="str">
        <f>IF(AA69="","",VLOOKUP(AA69,city_co_codes!H:M,3,FALSE))</f>
        <v/>
      </c>
      <c r="AD69" s="44" t="str">
        <f t="shared" si="7"/>
        <v/>
      </c>
      <c r="AE69" s="36" t="str">
        <f>IF(AA69="","",VLOOKUP(AA69,city_co_codes!H:M,5,FALSE))</f>
        <v/>
      </c>
      <c r="AF69" s="44" t="str">
        <f>IF(AA69="","",VLOOKUP(AA69,city_co_codes!H:O,8,FALSE))</f>
        <v/>
      </c>
      <c r="AG69" s="44" t="str">
        <f>IF(AA69="","",VLOOKUP(AA69,city_co_codes!H:M,6,FALSE))</f>
        <v/>
      </c>
      <c r="AI69" s="44" t="str">
        <f>IF(AH69="","",_xlfn.CONCAT(VLOOKUP(AH69,city_co_codes!H:M,2,FALSE),",",VLOOKUP(AH69,city_co_codes!H:M,3,FALSE),",",VLOOKUP(AH69,city_co_codes!H:M,4,FALSE),",",VLOOKUP(AH69,city_co_codes!H:M,5,FALSE)))</f>
        <v/>
      </c>
      <c r="AJ69" s="35" t="str">
        <f>IF(AH69="","",VLOOKUP(AH69,city_co_codes!H:M,6,FALSE))</f>
        <v/>
      </c>
      <c r="AK69" s="6"/>
      <c r="AL69" s="50" t="str">
        <f t="shared" si="8"/>
        <v/>
      </c>
      <c r="AN69" s="7"/>
    </row>
    <row r="70" spans="5:40" x14ac:dyDescent="0.25">
      <c r="E70" s="6"/>
      <c r="G70" s="7"/>
      <c r="H70" s="35"/>
      <c r="K70" s="44" t="str">
        <f t="shared" si="6"/>
        <v/>
      </c>
      <c r="L70" s="36"/>
      <c r="M70" s="45" t="str">
        <f>IF(J70="","",VLOOKUP(J70,city_co_codes!$B$2:$C$367,2,FALSE))</f>
        <v/>
      </c>
      <c r="Q70" s="45"/>
      <c r="R70" s="45"/>
      <c r="S70" s="45"/>
      <c r="T70" s="45"/>
      <c r="V70" s="7"/>
      <c r="AB70" s="44" t="str">
        <f>IF(AA70="","",VLOOKUP(AA70,city_co_codes!H:M,2,FALSE))</f>
        <v/>
      </c>
      <c r="AC70" s="44" t="str">
        <f>IF(AA70="","",VLOOKUP(AA70,city_co_codes!H:M,3,FALSE))</f>
        <v/>
      </c>
      <c r="AD70" s="44" t="str">
        <f t="shared" si="7"/>
        <v/>
      </c>
      <c r="AE70" s="36" t="str">
        <f>IF(AA70="","",VLOOKUP(AA70,city_co_codes!H:M,5,FALSE))</f>
        <v/>
      </c>
      <c r="AF70" s="44" t="str">
        <f>IF(AA70="","",VLOOKUP(AA70,city_co_codes!H:O,8,FALSE))</f>
        <v/>
      </c>
      <c r="AG70" s="44" t="str">
        <f>IF(AA70="","",VLOOKUP(AA70,city_co_codes!H:M,6,FALSE))</f>
        <v/>
      </c>
      <c r="AI70" s="44" t="str">
        <f>IF(AH70="","",_xlfn.CONCAT(VLOOKUP(AH70,city_co_codes!H:M,2,FALSE),",",VLOOKUP(AH70,city_co_codes!H:M,3,FALSE),",",VLOOKUP(AH70,city_co_codes!H:M,4,FALSE),",",VLOOKUP(AH70,city_co_codes!H:M,5,FALSE)))</f>
        <v/>
      </c>
      <c r="AJ70" s="35" t="str">
        <f>IF(AH70="","",VLOOKUP(AH70,city_co_codes!H:M,6,FALSE))</f>
        <v/>
      </c>
      <c r="AK70" s="6"/>
      <c r="AL70" s="50" t="str">
        <f t="shared" si="8"/>
        <v/>
      </c>
      <c r="AN70" s="7"/>
    </row>
    <row r="71" spans="5:40" x14ac:dyDescent="0.25">
      <c r="E71" s="6"/>
      <c r="G71" s="7"/>
      <c r="H71" s="35"/>
      <c r="K71" s="44" t="str">
        <f t="shared" si="6"/>
        <v/>
      </c>
      <c r="L71" s="36"/>
      <c r="M71" s="45" t="str">
        <f>IF(J71="","",VLOOKUP(J71,city_co_codes!$B$2:$C$367,2,FALSE))</f>
        <v/>
      </c>
      <c r="Q71" s="45"/>
      <c r="R71" s="45"/>
      <c r="S71" s="45"/>
      <c r="T71" s="45"/>
      <c r="V71" s="7"/>
      <c r="AB71" s="44" t="str">
        <f>IF(AA71="","",VLOOKUP(AA71,city_co_codes!H:M,2,FALSE))</f>
        <v/>
      </c>
      <c r="AC71" s="44" t="str">
        <f>IF(AA71="","",VLOOKUP(AA71,city_co_codes!H:M,3,FALSE))</f>
        <v/>
      </c>
      <c r="AD71" s="44" t="str">
        <f t="shared" si="7"/>
        <v/>
      </c>
      <c r="AE71" s="36" t="str">
        <f>IF(AA71="","",VLOOKUP(AA71,city_co_codes!H:M,5,FALSE))</f>
        <v/>
      </c>
      <c r="AF71" s="44" t="str">
        <f>IF(AA71="","",VLOOKUP(AA71,city_co_codes!H:O,8,FALSE))</f>
        <v/>
      </c>
      <c r="AG71" s="44" t="str">
        <f>IF(AA71="","",VLOOKUP(AA71,city_co_codes!H:M,6,FALSE))</f>
        <v/>
      </c>
      <c r="AI71" s="44" t="str">
        <f>IF(AH71="","",_xlfn.CONCAT(VLOOKUP(AH71,city_co_codes!H:M,2,FALSE),",",VLOOKUP(AH71,city_co_codes!H:M,3,FALSE),",",VLOOKUP(AH71,city_co_codes!H:M,4,FALSE),",",VLOOKUP(AH71,city_co_codes!H:M,5,FALSE)))</f>
        <v/>
      </c>
      <c r="AJ71" s="35" t="str">
        <f>IF(AH71="","",VLOOKUP(AH71,city_co_codes!H:M,6,FALSE))</f>
        <v/>
      </c>
      <c r="AK71" s="6"/>
      <c r="AL71" s="50" t="str">
        <f t="shared" si="8"/>
        <v/>
      </c>
      <c r="AN71" s="7"/>
    </row>
    <row r="72" spans="5:40" x14ac:dyDescent="0.25">
      <c r="E72" s="6"/>
      <c r="G72" s="7"/>
      <c r="H72" s="35"/>
      <c r="K72" s="44" t="str">
        <f t="shared" si="6"/>
        <v/>
      </c>
      <c r="L72" s="36"/>
      <c r="M72" s="45" t="str">
        <f>IF(J72="","",VLOOKUP(J72,city_co_codes!$B$2:$C$367,2,FALSE))</f>
        <v/>
      </c>
      <c r="Q72" s="45"/>
      <c r="R72" s="45"/>
      <c r="S72" s="45"/>
      <c r="T72" s="45"/>
      <c r="V72" s="7"/>
      <c r="AB72" s="44" t="str">
        <f>IF(AA72="","",VLOOKUP(AA72,city_co_codes!H:M,2,FALSE))</f>
        <v/>
      </c>
      <c r="AC72" s="44" t="str">
        <f>IF(AA72="","",VLOOKUP(AA72,city_co_codes!H:M,3,FALSE))</f>
        <v/>
      </c>
      <c r="AD72" s="44" t="str">
        <f t="shared" si="7"/>
        <v/>
      </c>
      <c r="AE72" s="36" t="str">
        <f>IF(AA72="","",VLOOKUP(AA72,city_co_codes!H:M,5,FALSE))</f>
        <v/>
      </c>
      <c r="AF72" s="44" t="str">
        <f>IF(AA72="","",VLOOKUP(AA72,city_co_codes!H:O,8,FALSE))</f>
        <v/>
      </c>
      <c r="AG72" s="44" t="str">
        <f>IF(AA72="","",VLOOKUP(AA72,city_co_codes!H:M,6,FALSE))</f>
        <v/>
      </c>
      <c r="AI72" s="44" t="str">
        <f>IF(AH72="","",_xlfn.CONCAT(VLOOKUP(AH72,city_co_codes!H:M,2,FALSE),",",VLOOKUP(AH72,city_co_codes!H:M,3,FALSE),",",VLOOKUP(AH72,city_co_codes!H:M,4,FALSE),",",VLOOKUP(AH72,city_co_codes!H:M,5,FALSE)))</f>
        <v/>
      </c>
      <c r="AJ72" s="35" t="str">
        <f>IF(AH72="","",VLOOKUP(AH72,city_co_codes!H:M,6,FALSE))</f>
        <v/>
      </c>
      <c r="AK72" s="6"/>
      <c r="AL72" s="50" t="str">
        <f t="shared" si="8"/>
        <v/>
      </c>
      <c r="AN72" s="7"/>
    </row>
    <row r="73" spans="5:40" x14ac:dyDescent="0.25">
      <c r="E73" s="6"/>
      <c r="G73" s="7"/>
      <c r="H73" s="35"/>
      <c r="K73" s="44" t="str">
        <f t="shared" si="6"/>
        <v/>
      </c>
      <c r="L73" s="36"/>
      <c r="M73" s="45" t="str">
        <f>IF(J73="","",VLOOKUP(J73,city_co_codes!$B$2:$C$367,2,FALSE))</f>
        <v/>
      </c>
      <c r="Q73" s="45"/>
      <c r="R73" s="45"/>
      <c r="S73" s="45"/>
      <c r="T73" s="45"/>
      <c r="V73" s="7"/>
      <c r="AB73" s="44" t="str">
        <f>IF(AA73="","",VLOOKUP(AA73,city_co_codes!H:M,2,FALSE))</f>
        <v/>
      </c>
      <c r="AC73" s="44" t="str">
        <f>IF(AA73="","",VLOOKUP(AA73,city_co_codes!H:M,3,FALSE))</f>
        <v/>
      </c>
      <c r="AD73" s="44" t="str">
        <f t="shared" si="7"/>
        <v/>
      </c>
      <c r="AE73" s="36" t="str">
        <f>IF(AA73="","",VLOOKUP(AA73,city_co_codes!H:M,5,FALSE))</f>
        <v/>
      </c>
      <c r="AF73" s="44" t="str">
        <f>IF(AA73="","",VLOOKUP(AA73,city_co_codes!H:O,8,FALSE))</f>
        <v/>
      </c>
      <c r="AG73" s="44" t="str">
        <f>IF(AA73="","",VLOOKUP(AA73,city_co_codes!H:M,6,FALSE))</f>
        <v/>
      </c>
      <c r="AI73" s="44" t="str">
        <f>IF(AH73="","",_xlfn.CONCAT(VLOOKUP(AH73,city_co_codes!H:M,2,FALSE),",",VLOOKUP(AH73,city_co_codes!H:M,3,FALSE),",",VLOOKUP(AH73,city_co_codes!H:M,4,FALSE),",",VLOOKUP(AH73,city_co_codes!H:M,5,FALSE)))</f>
        <v/>
      </c>
      <c r="AJ73" s="35" t="str">
        <f>IF(AH73="","",VLOOKUP(AH73,city_co_codes!H:M,6,FALSE))</f>
        <v/>
      </c>
      <c r="AK73" s="6"/>
      <c r="AL73" s="50" t="str">
        <f t="shared" si="8"/>
        <v/>
      </c>
      <c r="AN73" s="7"/>
    </row>
    <row r="74" spans="5:40" x14ac:dyDescent="0.25">
      <c r="E74" s="6"/>
      <c r="G74" s="7"/>
      <c r="H74" s="35"/>
      <c r="K74" s="44" t="str">
        <f t="shared" si="6"/>
        <v/>
      </c>
      <c r="L74" s="36"/>
      <c r="M74" s="45" t="str">
        <f>IF(J74="","",VLOOKUP(J74,city_co_codes!$B$2:$C$367,2,FALSE))</f>
        <v/>
      </c>
      <c r="Q74" s="45"/>
      <c r="R74" s="45"/>
      <c r="S74" s="45"/>
      <c r="T74" s="45"/>
      <c r="V74" s="7"/>
      <c r="AB74" s="44" t="str">
        <f>IF(AA74="","",VLOOKUP(AA74,city_co_codes!H:M,2,FALSE))</f>
        <v/>
      </c>
      <c r="AC74" s="44" t="str">
        <f>IF(AA74="","",VLOOKUP(AA74,city_co_codes!H:M,3,FALSE))</f>
        <v/>
      </c>
      <c r="AD74" s="44" t="str">
        <f t="shared" si="7"/>
        <v/>
      </c>
      <c r="AE74" s="36" t="str">
        <f>IF(AA74="","",VLOOKUP(AA74,city_co_codes!H:M,5,FALSE))</f>
        <v/>
      </c>
      <c r="AF74" s="44" t="str">
        <f>IF(AA74="","",VLOOKUP(AA74,city_co_codes!H:O,8,FALSE))</f>
        <v/>
      </c>
      <c r="AG74" s="44" t="str">
        <f>IF(AA74="","",VLOOKUP(AA74,city_co_codes!H:M,6,FALSE))</f>
        <v/>
      </c>
      <c r="AI74" s="44" t="str">
        <f>IF(AH74="","",_xlfn.CONCAT(VLOOKUP(AH74,city_co_codes!H:M,2,FALSE),",",VLOOKUP(AH74,city_co_codes!H:M,3,FALSE),",",VLOOKUP(AH74,city_co_codes!H:M,4,FALSE),",",VLOOKUP(AH74,city_co_codes!H:M,5,FALSE)))</f>
        <v/>
      </c>
      <c r="AJ74" s="35" t="str">
        <f>IF(AH74="","",VLOOKUP(AH74,city_co_codes!H:M,6,FALSE))</f>
        <v/>
      </c>
      <c r="AK74" s="6"/>
      <c r="AL74" s="50" t="str">
        <f t="shared" si="8"/>
        <v/>
      </c>
      <c r="AN74" s="7"/>
    </row>
    <row r="75" spans="5:40" x14ac:dyDescent="0.25">
      <c r="E75" s="6"/>
      <c r="G75" s="7"/>
      <c r="H75" s="35"/>
      <c r="K75" s="44" t="str">
        <f t="shared" si="6"/>
        <v/>
      </c>
      <c r="L75" s="36"/>
      <c r="M75" s="45" t="str">
        <f>IF(J75="","",VLOOKUP(J75,city_co_codes!$B$2:$C$367,2,FALSE))</f>
        <v/>
      </c>
      <c r="Q75" s="45"/>
      <c r="R75" s="45"/>
      <c r="S75" s="45"/>
      <c r="T75" s="45"/>
      <c r="V75" s="7"/>
      <c r="AB75" s="44" t="str">
        <f>IF(AA75="","",VLOOKUP(AA75,city_co_codes!H:M,2,FALSE))</f>
        <v/>
      </c>
      <c r="AC75" s="44" t="str">
        <f>IF(AA75="","",VLOOKUP(AA75,city_co_codes!H:M,3,FALSE))</f>
        <v/>
      </c>
      <c r="AD75" s="44" t="str">
        <f t="shared" si="7"/>
        <v/>
      </c>
      <c r="AE75" s="36" t="str">
        <f>IF(AA75="","",VLOOKUP(AA75,city_co_codes!H:M,5,FALSE))</f>
        <v/>
      </c>
      <c r="AF75" s="44" t="str">
        <f>IF(AA75="","",VLOOKUP(AA75,city_co_codes!H:O,8,FALSE))</f>
        <v/>
      </c>
      <c r="AG75" s="44" t="str">
        <f>IF(AA75="","",VLOOKUP(AA75,city_co_codes!H:M,6,FALSE))</f>
        <v/>
      </c>
      <c r="AI75" s="44" t="str">
        <f>IF(AH75="","",_xlfn.CONCAT(VLOOKUP(AH75,city_co_codes!H:M,2,FALSE),",",VLOOKUP(AH75,city_co_codes!H:M,3,FALSE),",",VLOOKUP(AH75,city_co_codes!H:M,4,FALSE),",",VLOOKUP(AH75,city_co_codes!H:M,5,FALSE)))</f>
        <v/>
      </c>
      <c r="AJ75" s="35" t="str">
        <f>IF(AH75="","",VLOOKUP(AH75,city_co_codes!H:M,6,FALSE))</f>
        <v/>
      </c>
      <c r="AK75" s="6"/>
      <c r="AL75" s="50" t="str">
        <f t="shared" si="8"/>
        <v/>
      </c>
      <c r="AN75" s="7"/>
    </row>
    <row r="76" spans="5:40" x14ac:dyDescent="0.25">
      <c r="E76" s="6"/>
      <c r="G76" s="7"/>
      <c r="H76" s="35"/>
      <c r="K76" s="44" t="str">
        <f t="shared" si="6"/>
        <v/>
      </c>
      <c r="L76" s="36"/>
      <c r="M76" s="45" t="str">
        <f>IF(J76="","",VLOOKUP(J76,city_co_codes!$B$2:$C$367,2,FALSE))</f>
        <v/>
      </c>
      <c r="Q76" s="45"/>
      <c r="R76" s="45"/>
      <c r="S76" s="45"/>
      <c r="T76" s="45"/>
      <c r="V76" s="7"/>
      <c r="AB76" s="44" t="str">
        <f>IF(AA76="","",VLOOKUP(AA76,city_co_codes!H:M,2,FALSE))</f>
        <v/>
      </c>
      <c r="AC76" s="44" t="str">
        <f>IF(AA76="","",VLOOKUP(AA76,city_co_codes!H:M,3,FALSE))</f>
        <v/>
      </c>
      <c r="AD76" s="44" t="str">
        <f t="shared" si="7"/>
        <v/>
      </c>
      <c r="AE76" s="36" t="str">
        <f>IF(AA76="","",VLOOKUP(AA76,city_co_codes!H:M,5,FALSE))</f>
        <v/>
      </c>
      <c r="AF76" s="44" t="str">
        <f>IF(AA76="","",VLOOKUP(AA76,city_co_codes!H:O,8,FALSE))</f>
        <v/>
      </c>
      <c r="AG76" s="44" t="str">
        <f>IF(AA76="","",VLOOKUP(AA76,city_co_codes!H:M,6,FALSE))</f>
        <v/>
      </c>
      <c r="AI76" s="44" t="str">
        <f>IF(AH76="","",_xlfn.CONCAT(VLOOKUP(AH76,city_co_codes!H:M,2,FALSE),",",VLOOKUP(AH76,city_co_codes!H:M,3,FALSE),",",VLOOKUP(AH76,city_co_codes!H:M,4,FALSE),",",VLOOKUP(AH76,city_co_codes!H:M,5,FALSE)))</f>
        <v/>
      </c>
      <c r="AJ76" s="35" t="str">
        <f>IF(AH76="","",VLOOKUP(AH76,city_co_codes!H:M,6,FALSE))</f>
        <v/>
      </c>
      <c r="AK76" s="6"/>
      <c r="AL76" s="50" t="str">
        <f t="shared" si="8"/>
        <v/>
      </c>
      <c r="AN76" s="7"/>
    </row>
    <row r="77" spans="5:40" x14ac:dyDescent="0.25">
      <c r="E77" s="6"/>
      <c r="G77" s="7"/>
      <c r="H77" s="35"/>
      <c r="K77" s="44" t="str">
        <f t="shared" si="6"/>
        <v/>
      </c>
      <c r="L77" s="36"/>
      <c r="M77" s="45" t="str">
        <f>IF(J77="","",VLOOKUP(J77,city_co_codes!$B$2:$C$367,2,FALSE))</f>
        <v/>
      </c>
      <c r="Q77" s="45"/>
      <c r="R77" s="45"/>
      <c r="S77" s="45"/>
      <c r="T77" s="45"/>
      <c r="V77" s="7"/>
      <c r="AB77" s="44" t="str">
        <f>IF(AA77="","",VLOOKUP(AA77,city_co_codes!H:M,2,FALSE))</f>
        <v/>
      </c>
      <c r="AC77" s="44" t="str">
        <f>IF(AA77="","",VLOOKUP(AA77,city_co_codes!H:M,3,FALSE))</f>
        <v/>
      </c>
      <c r="AD77" s="44" t="str">
        <f t="shared" si="7"/>
        <v/>
      </c>
      <c r="AE77" s="36" t="str">
        <f>IF(AA77="","",VLOOKUP(AA77,city_co_codes!H:M,5,FALSE))</f>
        <v/>
      </c>
      <c r="AF77" s="44" t="str">
        <f>IF(AA77="","",VLOOKUP(AA77,city_co_codes!H:O,8,FALSE))</f>
        <v/>
      </c>
      <c r="AG77" s="44" t="str">
        <f>IF(AA77="","",VLOOKUP(AA77,city_co_codes!H:M,6,FALSE))</f>
        <v/>
      </c>
      <c r="AI77" s="44" t="str">
        <f>IF(AH77="","",_xlfn.CONCAT(VLOOKUP(AH77,city_co_codes!H:M,2,FALSE),",",VLOOKUP(AH77,city_co_codes!H:M,3,FALSE),",",VLOOKUP(AH77,city_co_codes!H:M,4,FALSE),",",VLOOKUP(AH77,city_co_codes!H:M,5,FALSE)))</f>
        <v/>
      </c>
      <c r="AJ77" s="35" t="str">
        <f>IF(AH77="","",VLOOKUP(AH77,city_co_codes!H:M,6,FALSE))</f>
        <v/>
      </c>
      <c r="AK77" s="6"/>
      <c r="AL77" s="50" t="str">
        <f t="shared" si="8"/>
        <v/>
      </c>
      <c r="AN77" s="7"/>
    </row>
    <row r="78" spans="5:40" x14ac:dyDescent="0.25">
      <c r="E78" s="6"/>
      <c r="G78" s="7"/>
      <c r="H78" s="35"/>
      <c r="K78" s="44" t="str">
        <f t="shared" si="6"/>
        <v/>
      </c>
      <c r="L78" s="36"/>
      <c r="M78" s="45" t="str">
        <f>IF(J78="","",VLOOKUP(J78,city_co_codes!$B$2:$C$367,2,FALSE))</f>
        <v/>
      </c>
      <c r="Q78" s="45"/>
      <c r="R78" s="45"/>
      <c r="S78" s="45"/>
      <c r="T78" s="45"/>
      <c r="V78" s="7"/>
      <c r="AB78" s="44" t="str">
        <f>IF(AA78="","",VLOOKUP(AA78,city_co_codes!H:M,2,FALSE))</f>
        <v/>
      </c>
      <c r="AC78" s="44" t="str">
        <f>IF(AA78="","",VLOOKUP(AA78,city_co_codes!H:M,3,FALSE))</f>
        <v/>
      </c>
      <c r="AD78" s="44" t="str">
        <f t="shared" si="7"/>
        <v/>
      </c>
      <c r="AE78" s="36" t="str">
        <f>IF(AA78="","",VLOOKUP(AA78,city_co_codes!H:M,5,FALSE))</f>
        <v/>
      </c>
      <c r="AF78" s="44" t="str">
        <f>IF(AA78="","",VLOOKUP(AA78,city_co_codes!H:O,8,FALSE))</f>
        <v/>
      </c>
      <c r="AG78" s="44" t="str">
        <f>IF(AA78="","",VLOOKUP(AA78,city_co_codes!H:M,6,FALSE))</f>
        <v/>
      </c>
      <c r="AI78" s="44" t="str">
        <f>IF(AH78="","",_xlfn.CONCAT(VLOOKUP(AH78,city_co_codes!H:M,2,FALSE),",",VLOOKUP(AH78,city_co_codes!H:M,3,FALSE),",",VLOOKUP(AH78,city_co_codes!H:M,4,FALSE),",",VLOOKUP(AH78,city_co_codes!H:M,5,FALSE)))</f>
        <v/>
      </c>
      <c r="AJ78" s="35" t="str">
        <f>IF(AH78="","",VLOOKUP(AH78,city_co_codes!H:M,6,FALSE))</f>
        <v/>
      </c>
      <c r="AK78" s="6"/>
      <c r="AL78" s="50" t="str">
        <f t="shared" si="8"/>
        <v/>
      </c>
      <c r="AN78" s="7"/>
    </row>
    <row r="79" spans="5:40" x14ac:dyDescent="0.25">
      <c r="E79" s="6"/>
      <c r="G79" s="7"/>
      <c r="H79" s="35"/>
      <c r="K79" s="44" t="str">
        <f t="shared" si="6"/>
        <v/>
      </c>
      <c r="L79" s="36"/>
      <c r="M79" s="45" t="str">
        <f>IF(J79="","",VLOOKUP(J79,city_co_codes!$B$2:$C$367,2,FALSE))</f>
        <v/>
      </c>
      <c r="Q79" s="45"/>
      <c r="R79" s="45"/>
      <c r="S79" s="45"/>
      <c r="T79" s="45"/>
      <c r="V79" s="7"/>
      <c r="AB79" s="44" t="str">
        <f>IF(AA79="","",VLOOKUP(AA79,city_co_codes!H:M,2,FALSE))</f>
        <v/>
      </c>
      <c r="AC79" s="44" t="str">
        <f>IF(AA79="","",VLOOKUP(AA79,city_co_codes!H:M,3,FALSE))</f>
        <v/>
      </c>
      <c r="AD79" s="44" t="str">
        <f t="shared" si="7"/>
        <v/>
      </c>
      <c r="AE79" s="36" t="str">
        <f>IF(AA79="","",VLOOKUP(AA79,city_co_codes!H:M,5,FALSE))</f>
        <v/>
      </c>
      <c r="AF79" s="44" t="str">
        <f>IF(AA79="","",VLOOKUP(AA79,city_co_codes!H:O,8,FALSE))</f>
        <v/>
      </c>
      <c r="AG79" s="44" t="str">
        <f>IF(AA79="","",VLOOKUP(AA79,city_co_codes!H:M,6,FALSE))</f>
        <v/>
      </c>
      <c r="AI79" s="44" t="str">
        <f>IF(AH79="","",_xlfn.CONCAT(VLOOKUP(AH79,city_co_codes!H:M,2,FALSE),",",VLOOKUP(AH79,city_co_codes!H:M,3,FALSE),",",VLOOKUP(AH79,city_co_codes!H:M,4,FALSE),",",VLOOKUP(AH79,city_co_codes!H:M,5,FALSE)))</f>
        <v/>
      </c>
      <c r="AJ79" s="35" t="str">
        <f>IF(AH79="","",VLOOKUP(AH79,city_co_codes!H:M,6,FALSE))</f>
        <v/>
      </c>
      <c r="AK79" s="6"/>
      <c r="AL79" s="50" t="str">
        <f t="shared" si="8"/>
        <v/>
      </c>
      <c r="AN79" s="7"/>
    </row>
    <row r="80" spans="5:40" x14ac:dyDescent="0.25">
      <c r="E80" s="6"/>
      <c r="G80" s="7"/>
      <c r="H80" s="35"/>
      <c r="K80" s="44" t="str">
        <f t="shared" si="6"/>
        <v/>
      </c>
      <c r="L80" s="36"/>
      <c r="M80" s="45" t="str">
        <f>IF(J80="","",VLOOKUP(J80,city_co_codes!$B$2:$C$367,2,FALSE))</f>
        <v/>
      </c>
      <c r="Q80" s="45"/>
      <c r="R80" s="45"/>
      <c r="S80" s="45"/>
      <c r="T80" s="45"/>
      <c r="V80" s="7"/>
      <c r="AB80" s="44" t="str">
        <f>IF(AA80="","",VLOOKUP(AA80,city_co_codes!H:M,2,FALSE))</f>
        <v/>
      </c>
      <c r="AC80" s="44" t="str">
        <f>IF(AA80="","",VLOOKUP(AA80,city_co_codes!H:M,3,FALSE))</f>
        <v/>
      </c>
      <c r="AD80" s="44" t="str">
        <f t="shared" si="7"/>
        <v/>
      </c>
      <c r="AE80" s="36" t="str">
        <f>IF(AA80="","",VLOOKUP(AA80,city_co_codes!H:M,5,FALSE))</f>
        <v/>
      </c>
      <c r="AF80" s="44" t="str">
        <f>IF(AA80="","",VLOOKUP(AA80,city_co_codes!H:O,8,FALSE))</f>
        <v/>
      </c>
      <c r="AG80" s="44" t="str">
        <f>IF(AA80="","",VLOOKUP(AA80,city_co_codes!H:M,6,FALSE))</f>
        <v/>
      </c>
      <c r="AI80" s="44" t="str">
        <f>IF(AH80="","",_xlfn.CONCAT(VLOOKUP(AH80,city_co_codes!H:M,2,FALSE),",",VLOOKUP(AH80,city_co_codes!H:M,3,FALSE),",",VLOOKUP(AH80,city_co_codes!H:M,4,FALSE),",",VLOOKUP(AH80,city_co_codes!H:M,5,FALSE)))</f>
        <v/>
      </c>
      <c r="AJ80" s="35" t="str">
        <f>IF(AH80="","",VLOOKUP(AH80,city_co_codes!H:M,6,FALSE))</f>
        <v/>
      </c>
      <c r="AK80" s="6"/>
      <c r="AL80" s="50" t="str">
        <f t="shared" si="8"/>
        <v/>
      </c>
      <c r="AN80" s="7"/>
    </row>
    <row r="81" spans="5:40" x14ac:dyDescent="0.25">
      <c r="E81" s="6"/>
      <c r="G81" s="7"/>
      <c r="H81" s="35"/>
      <c r="K81" s="44" t="str">
        <f t="shared" si="6"/>
        <v/>
      </c>
      <c r="L81" s="36"/>
      <c r="M81" s="45" t="str">
        <f>IF(J81="","",VLOOKUP(J81,city_co_codes!$B$2:$C$367,2,FALSE))</f>
        <v/>
      </c>
      <c r="Q81" s="45"/>
      <c r="R81" s="45"/>
      <c r="S81" s="45"/>
      <c r="T81" s="45"/>
      <c r="V81" s="7"/>
      <c r="AB81" s="44" t="str">
        <f>IF(AA81="","",VLOOKUP(AA81,city_co_codes!H:M,2,FALSE))</f>
        <v/>
      </c>
      <c r="AC81" s="44" t="str">
        <f>IF(AA81="","",VLOOKUP(AA81,city_co_codes!H:M,3,FALSE))</f>
        <v/>
      </c>
      <c r="AD81" s="44" t="str">
        <f t="shared" si="7"/>
        <v/>
      </c>
      <c r="AE81" s="36" t="str">
        <f>IF(AA81="","",VLOOKUP(AA81,city_co_codes!H:M,5,FALSE))</f>
        <v/>
      </c>
      <c r="AF81" s="44" t="str">
        <f>IF(AA81="","",VLOOKUP(AA81,city_co_codes!H:O,8,FALSE))</f>
        <v/>
      </c>
      <c r="AG81" s="44" t="str">
        <f>IF(AA81="","",VLOOKUP(AA81,city_co_codes!H:M,6,FALSE))</f>
        <v/>
      </c>
      <c r="AI81" s="44" t="str">
        <f>IF(AH81="","",_xlfn.CONCAT(VLOOKUP(AH81,city_co_codes!H:M,2,FALSE),",",VLOOKUP(AH81,city_co_codes!H:M,3,FALSE),",",VLOOKUP(AH81,city_co_codes!H:M,4,FALSE),",",VLOOKUP(AH81,city_co_codes!H:M,5,FALSE)))</f>
        <v/>
      </c>
      <c r="AJ81" s="35" t="str">
        <f>IF(AH81="","",VLOOKUP(AH81,city_co_codes!H:M,6,FALSE))</f>
        <v/>
      </c>
      <c r="AK81" s="6"/>
      <c r="AL81" s="50" t="str">
        <f t="shared" si="8"/>
        <v/>
      </c>
      <c r="AN81" s="7"/>
    </row>
    <row r="82" spans="5:40" x14ac:dyDescent="0.25">
      <c r="E82" s="6"/>
      <c r="G82" s="7"/>
      <c r="H82" s="35"/>
      <c r="K82" s="44" t="str">
        <f t="shared" si="6"/>
        <v/>
      </c>
      <c r="L82" s="36"/>
      <c r="M82" s="45" t="str">
        <f>IF(J82="","",VLOOKUP(J82,city_co_codes!$B$2:$C$367,2,FALSE))</f>
        <v/>
      </c>
      <c r="Q82" s="45"/>
      <c r="R82" s="45"/>
      <c r="S82" s="45"/>
      <c r="T82" s="45"/>
      <c r="V82" s="7"/>
      <c r="AB82" s="44" t="str">
        <f>IF(AA82="","",VLOOKUP(AA82,city_co_codes!H:M,2,FALSE))</f>
        <v/>
      </c>
      <c r="AC82" s="44" t="str">
        <f>IF(AA82="","",VLOOKUP(AA82,city_co_codes!H:M,3,FALSE))</f>
        <v/>
      </c>
      <c r="AD82" s="44" t="str">
        <f t="shared" si="7"/>
        <v/>
      </c>
      <c r="AE82" s="36" t="str">
        <f>IF(AA82="","",VLOOKUP(AA82,city_co_codes!H:M,5,FALSE))</f>
        <v/>
      </c>
      <c r="AF82" s="44" t="str">
        <f>IF(AA82="","",VLOOKUP(AA82,city_co_codes!H:O,8,FALSE))</f>
        <v/>
      </c>
      <c r="AG82" s="44" t="str">
        <f>IF(AA82="","",VLOOKUP(AA82,city_co_codes!H:M,6,FALSE))</f>
        <v/>
      </c>
      <c r="AI82" s="44" t="str">
        <f>IF(AH82="","",_xlfn.CONCAT(VLOOKUP(AH82,city_co_codes!H:M,2,FALSE),",",VLOOKUP(AH82,city_co_codes!H:M,3,FALSE),",",VLOOKUP(AH82,city_co_codes!H:M,4,FALSE),",",VLOOKUP(AH82,city_co_codes!H:M,5,FALSE)))</f>
        <v/>
      </c>
      <c r="AJ82" s="35" t="str">
        <f>IF(AH82="","",VLOOKUP(AH82,city_co_codes!H:M,6,FALSE))</f>
        <v/>
      </c>
      <c r="AK82" s="6"/>
      <c r="AL82" s="50" t="str">
        <f t="shared" si="8"/>
        <v/>
      </c>
      <c r="AN82" s="7"/>
    </row>
    <row r="83" spans="5:40" x14ac:dyDescent="0.25">
      <c r="E83" s="6"/>
      <c r="G83" s="7"/>
      <c r="H83" s="35"/>
      <c r="K83" s="44" t="str">
        <f t="shared" si="6"/>
        <v/>
      </c>
      <c r="L83" s="36"/>
      <c r="M83" s="45" t="str">
        <f>IF(J83="","",VLOOKUP(J83,city_co_codes!$B$2:$C$367,2,FALSE))</f>
        <v/>
      </c>
      <c r="Q83" s="45"/>
      <c r="R83" s="45"/>
      <c r="S83" s="45"/>
      <c r="T83" s="45"/>
      <c r="V83" s="7"/>
      <c r="AB83" s="44" t="str">
        <f>IF(AA83="","",VLOOKUP(AA83,city_co_codes!H:M,2,FALSE))</f>
        <v/>
      </c>
      <c r="AC83" s="44" t="str">
        <f>IF(AA83="","",VLOOKUP(AA83,city_co_codes!H:M,3,FALSE))</f>
        <v/>
      </c>
      <c r="AD83" s="44" t="str">
        <f t="shared" si="7"/>
        <v/>
      </c>
      <c r="AE83" s="36" t="str">
        <f>IF(AA83="","",VLOOKUP(AA83,city_co_codes!H:M,5,FALSE))</f>
        <v/>
      </c>
      <c r="AF83" s="44" t="str">
        <f>IF(AA83="","",VLOOKUP(AA83,city_co_codes!H:O,8,FALSE))</f>
        <v/>
      </c>
      <c r="AG83" s="44" t="str">
        <f>IF(AA83="","",VLOOKUP(AA83,city_co_codes!H:M,6,FALSE))</f>
        <v/>
      </c>
      <c r="AI83" s="44" t="str">
        <f>IF(AH83="","",_xlfn.CONCAT(VLOOKUP(AH83,city_co_codes!H:M,2,FALSE),",",VLOOKUP(AH83,city_co_codes!H:M,3,FALSE),",",VLOOKUP(AH83,city_co_codes!H:M,4,FALSE),",",VLOOKUP(AH83,city_co_codes!H:M,5,FALSE)))</f>
        <v/>
      </c>
      <c r="AJ83" s="35" t="str">
        <f>IF(AH83="","",VLOOKUP(AH83,city_co_codes!H:M,6,FALSE))</f>
        <v/>
      </c>
      <c r="AK83" s="6"/>
      <c r="AL83" s="50" t="str">
        <f t="shared" si="8"/>
        <v/>
      </c>
      <c r="AN83" s="7"/>
    </row>
    <row r="84" spans="5:40" x14ac:dyDescent="0.25">
      <c r="E84" s="6"/>
      <c r="G84" s="7"/>
      <c r="H84" s="35"/>
      <c r="K84" s="44" t="str">
        <f t="shared" si="6"/>
        <v/>
      </c>
      <c r="L84" s="36"/>
      <c r="M84" s="45" t="str">
        <f>IF(J84="","",VLOOKUP(J84,city_co_codes!$B$2:$C$367,2,FALSE))</f>
        <v/>
      </c>
      <c r="Q84" s="45"/>
      <c r="R84" s="45"/>
      <c r="S84" s="45"/>
      <c r="T84" s="45"/>
      <c r="V84" s="7"/>
      <c r="AB84" s="44" t="str">
        <f>IF(AA84="","",VLOOKUP(AA84,city_co_codes!H:M,2,FALSE))</f>
        <v/>
      </c>
      <c r="AC84" s="44" t="str">
        <f>IF(AA84="","",VLOOKUP(AA84,city_co_codes!H:M,3,FALSE))</f>
        <v/>
      </c>
      <c r="AD84" s="44" t="str">
        <f t="shared" si="7"/>
        <v/>
      </c>
      <c r="AE84" s="36" t="str">
        <f>IF(AA84="","",VLOOKUP(AA84,city_co_codes!H:M,5,FALSE))</f>
        <v/>
      </c>
      <c r="AF84" s="44" t="str">
        <f>IF(AA84="","",VLOOKUP(AA84,city_co_codes!H:O,8,FALSE))</f>
        <v/>
      </c>
      <c r="AG84" s="44" t="str">
        <f>IF(AA84="","",VLOOKUP(AA84,city_co_codes!H:M,6,FALSE))</f>
        <v/>
      </c>
      <c r="AI84" s="44" t="str">
        <f>IF(AH84="","",_xlfn.CONCAT(VLOOKUP(AH84,city_co_codes!H:M,2,FALSE),",",VLOOKUP(AH84,city_co_codes!H:M,3,FALSE),",",VLOOKUP(AH84,city_co_codes!H:M,4,FALSE),",",VLOOKUP(AH84,city_co_codes!H:M,5,FALSE)))</f>
        <v/>
      </c>
      <c r="AJ84" s="35" t="str">
        <f>IF(AH84="","",VLOOKUP(AH84,city_co_codes!H:M,6,FALSE))</f>
        <v/>
      </c>
      <c r="AK84" s="6"/>
      <c r="AL84" s="50" t="str">
        <f t="shared" si="8"/>
        <v/>
      </c>
      <c r="AN84" s="7"/>
    </row>
    <row r="85" spans="5:40" x14ac:dyDescent="0.25">
      <c r="E85" s="6"/>
      <c r="G85" s="7"/>
      <c r="H85" s="35"/>
      <c r="K85" s="44" t="str">
        <f t="shared" si="6"/>
        <v/>
      </c>
      <c r="L85" s="36"/>
      <c r="M85" s="45" t="str">
        <f>IF(J85="","",VLOOKUP(J85,city_co_codes!$B$2:$C$367,2,FALSE))</f>
        <v/>
      </c>
      <c r="Q85" s="45"/>
      <c r="R85" s="45"/>
      <c r="S85" s="45"/>
      <c r="T85" s="45"/>
      <c r="V85" s="7"/>
      <c r="AB85" s="44" t="str">
        <f>IF(AA85="","",VLOOKUP(AA85,city_co_codes!H:M,2,FALSE))</f>
        <v/>
      </c>
      <c r="AC85" s="44" t="str">
        <f>IF(AA85="","",VLOOKUP(AA85,city_co_codes!H:M,3,FALSE))</f>
        <v/>
      </c>
      <c r="AD85" s="44" t="str">
        <f t="shared" si="7"/>
        <v/>
      </c>
      <c r="AE85" s="36" t="str">
        <f>IF(AA85="","",VLOOKUP(AA85,city_co_codes!H:M,5,FALSE))</f>
        <v/>
      </c>
      <c r="AF85" s="44" t="str">
        <f>IF(AA85="","",VLOOKUP(AA85,city_co_codes!H:O,8,FALSE))</f>
        <v/>
      </c>
      <c r="AG85" s="44" t="str">
        <f>IF(AA85="","",VLOOKUP(AA85,city_co_codes!H:M,6,FALSE))</f>
        <v/>
      </c>
      <c r="AI85" s="44" t="str">
        <f>IF(AH85="","",_xlfn.CONCAT(VLOOKUP(AH85,city_co_codes!H:M,2,FALSE),",",VLOOKUP(AH85,city_co_codes!H:M,3,FALSE),",",VLOOKUP(AH85,city_co_codes!H:M,4,FALSE),",",VLOOKUP(AH85,city_co_codes!H:M,5,FALSE)))</f>
        <v/>
      </c>
      <c r="AJ85" s="35" t="str">
        <f>IF(AH85="","",VLOOKUP(AH85,city_co_codes!H:M,6,FALSE))</f>
        <v/>
      </c>
      <c r="AK85" s="6"/>
      <c r="AL85" s="50" t="str">
        <f t="shared" si="8"/>
        <v/>
      </c>
      <c r="AN85" s="7"/>
    </row>
    <row r="86" spans="5:40" x14ac:dyDescent="0.25">
      <c r="E86" s="6"/>
      <c r="G86" s="7"/>
      <c r="H86" s="35"/>
      <c r="K86" s="44" t="str">
        <f t="shared" si="6"/>
        <v/>
      </c>
      <c r="L86" s="36"/>
      <c r="M86" s="45" t="str">
        <f>IF(J86="","",VLOOKUP(J86,city_co_codes!$B$2:$C$367,2,FALSE))</f>
        <v/>
      </c>
      <c r="Q86" s="45"/>
      <c r="R86" s="45"/>
      <c r="S86" s="45"/>
      <c r="T86" s="45"/>
      <c r="V86" s="7"/>
      <c r="AB86" s="44" t="str">
        <f>IF(AA86="","",VLOOKUP(AA86,city_co_codes!H:M,2,FALSE))</f>
        <v/>
      </c>
      <c r="AC86" s="44" t="str">
        <f>IF(AA86="","",VLOOKUP(AA86,city_co_codes!H:M,3,FALSE))</f>
        <v/>
      </c>
      <c r="AD86" s="44" t="str">
        <f t="shared" si="7"/>
        <v/>
      </c>
      <c r="AE86" s="36" t="str">
        <f>IF(AA86="","",VLOOKUP(AA86,city_co_codes!H:M,5,FALSE))</f>
        <v/>
      </c>
      <c r="AF86" s="44" t="str">
        <f>IF(AA86="","",VLOOKUP(AA86,city_co_codes!H:O,8,FALSE))</f>
        <v/>
      </c>
      <c r="AG86" s="44" t="str">
        <f>IF(AA86="","",VLOOKUP(AA86,city_co_codes!H:M,6,FALSE))</f>
        <v/>
      </c>
      <c r="AI86" s="44" t="str">
        <f>IF(AH86="","",_xlfn.CONCAT(VLOOKUP(AH86,city_co_codes!H:M,2,FALSE),",",VLOOKUP(AH86,city_co_codes!H:M,3,FALSE),",",VLOOKUP(AH86,city_co_codes!H:M,4,FALSE),",",VLOOKUP(AH86,city_co_codes!H:M,5,FALSE)))</f>
        <v/>
      </c>
      <c r="AJ86" s="35" t="str">
        <f>IF(AH86="","",VLOOKUP(AH86,city_co_codes!H:M,6,FALSE))</f>
        <v/>
      </c>
      <c r="AK86" s="6"/>
      <c r="AL86" s="50" t="str">
        <f t="shared" si="8"/>
        <v/>
      </c>
      <c r="AN86" s="7"/>
    </row>
    <row r="87" spans="5:40" x14ac:dyDescent="0.25">
      <c r="E87" s="6"/>
      <c r="G87" s="7"/>
      <c r="H87" s="35"/>
      <c r="K87" s="44" t="str">
        <f t="shared" si="6"/>
        <v/>
      </c>
      <c r="L87" s="36"/>
      <c r="M87" s="45" t="str">
        <f>IF(J87="","",VLOOKUP(J87,city_co_codes!$B$2:$C$367,2,FALSE))</f>
        <v/>
      </c>
      <c r="Q87" s="45"/>
      <c r="R87" s="45"/>
      <c r="S87" s="45"/>
      <c r="T87" s="45"/>
      <c r="V87" s="7"/>
      <c r="AB87" s="44" t="str">
        <f>IF(AA87="","",VLOOKUP(AA87,city_co_codes!H:M,2,FALSE))</f>
        <v/>
      </c>
      <c r="AC87" s="44" t="str">
        <f>IF(AA87="","",VLOOKUP(AA87,city_co_codes!H:M,3,FALSE))</f>
        <v/>
      </c>
      <c r="AD87" s="44" t="str">
        <f t="shared" si="7"/>
        <v/>
      </c>
      <c r="AE87" s="36" t="str">
        <f>IF(AA87="","",VLOOKUP(AA87,city_co_codes!H:M,5,FALSE))</f>
        <v/>
      </c>
      <c r="AF87" s="44" t="str">
        <f>IF(AA87="","",VLOOKUP(AA87,city_co_codes!H:O,8,FALSE))</f>
        <v/>
      </c>
      <c r="AG87" s="44" t="str">
        <f>IF(AA87="","",VLOOKUP(AA87,city_co_codes!H:M,6,FALSE))</f>
        <v/>
      </c>
      <c r="AI87" s="44" t="str">
        <f>IF(AH87="","",_xlfn.CONCAT(VLOOKUP(AH87,city_co_codes!H:M,2,FALSE),",",VLOOKUP(AH87,city_co_codes!H:M,3,FALSE),",",VLOOKUP(AH87,city_co_codes!H:M,4,FALSE),",",VLOOKUP(AH87,city_co_codes!H:M,5,FALSE)))</f>
        <v/>
      </c>
      <c r="AJ87" s="35" t="str">
        <f>IF(AH87="","",VLOOKUP(AH87,city_co_codes!H:M,6,FALSE))</f>
        <v/>
      </c>
      <c r="AK87" s="6"/>
      <c r="AL87" s="50" t="str">
        <f t="shared" si="8"/>
        <v/>
      </c>
      <c r="AN87" s="7"/>
    </row>
    <row r="88" spans="5:40" x14ac:dyDescent="0.25">
      <c r="E88" s="6"/>
      <c r="G88" s="7"/>
      <c r="H88" s="35"/>
      <c r="K88" s="44" t="str">
        <f t="shared" si="6"/>
        <v/>
      </c>
      <c r="L88" s="36"/>
      <c r="M88" s="45" t="str">
        <f>IF(J88="","",VLOOKUP(J88,city_co_codes!$B$2:$C$367,2,FALSE))</f>
        <v/>
      </c>
      <c r="Q88" s="45"/>
      <c r="R88" s="45"/>
      <c r="S88" s="45"/>
      <c r="T88" s="45"/>
      <c r="V88" s="7"/>
      <c r="AB88" s="44" t="str">
        <f>IF(AA88="","",VLOOKUP(AA88,city_co_codes!H:M,2,FALSE))</f>
        <v/>
      </c>
      <c r="AC88" s="44" t="str">
        <f>IF(AA88="","",VLOOKUP(AA88,city_co_codes!H:M,3,FALSE))</f>
        <v/>
      </c>
      <c r="AD88" s="44" t="str">
        <f t="shared" si="7"/>
        <v/>
      </c>
      <c r="AE88" s="36" t="str">
        <f>IF(AA88="","",VLOOKUP(AA88,city_co_codes!H:M,5,FALSE))</f>
        <v/>
      </c>
      <c r="AF88" s="44" t="str">
        <f>IF(AA88="","",VLOOKUP(AA88,city_co_codes!H:O,8,FALSE))</f>
        <v/>
      </c>
      <c r="AG88" s="44" t="str">
        <f>IF(AA88="","",VLOOKUP(AA88,city_co_codes!H:M,6,FALSE))</f>
        <v/>
      </c>
      <c r="AI88" s="44" t="str">
        <f>IF(AH88="","",_xlfn.CONCAT(VLOOKUP(AH88,city_co_codes!H:M,2,FALSE),",",VLOOKUP(AH88,city_co_codes!H:M,3,FALSE),",",VLOOKUP(AH88,city_co_codes!H:M,4,FALSE),",",VLOOKUP(AH88,city_co_codes!H:M,5,FALSE)))</f>
        <v/>
      </c>
      <c r="AJ88" s="35" t="str">
        <f>IF(AH88="","",VLOOKUP(AH88,city_co_codes!H:M,6,FALSE))</f>
        <v/>
      </c>
      <c r="AK88" s="6"/>
      <c r="AL88" s="50" t="str">
        <f t="shared" si="8"/>
        <v/>
      </c>
      <c r="AN88" s="7"/>
    </row>
    <row r="89" spans="5:40" x14ac:dyDescent="0.25">
      <c r="E89" s="6"/>
      <c r="G89" s="7"/>
      <c r="H89" s="35"/>
      <c r="K89" s="44" t="str">
        <f t="shared" si="6"/>
        <v/>
      </c>
      <c r="L89" s="36"/>
      <c r="M89" s="45" t="str">
        <f>IF(J89="","",VLOOKUP(J89,city_co_codes!$B$2:$C$367,2,FALSE))</f>
        <v/>
      </c>
      <c r="Q89" s="45"/>
      <c r="R89" s="45"/>
      <c r="S89" s="45"/>
      <c r="T89" s="45"/>
      <c r="V89" s="7"/>
      <c r="AB89" s="44" t="str">
        <f>IF(AA89="","",VLOOKUP(AA89,city_co_codes!H:M,2,FALSE))</f>
        <v/>
      </c>
      <c r="AC89" s="44" t="str">
        <f>IF(AA89="","",VLOOKUP(AA89,city_co_codes!H:M,3,FALSE))</f>
        <v/>
      </c>
      <c r="AD89" s="44" t="str">
        <f t="shared" si="7"/>
        <v/>
      </c>
      <c r="AE89" s="36" t="str">
        <f>IF(AA89="","",VLOOKUP(AA89,city_co_codes!H:M,5,FALSE))</f>
        <v/>
      </c>
      <c r="AF89" s="44" t="str">
        <f>IF(AA89="","",VLOOKUP(AA89,city_co_codes!H:O,8,FALSE))</f>
        <v/>
      </c>
      <c r="AG89" s="44" t="str">
        <f>IF(AA89="","",VLOOKUP(AA89,city_co_codes!H:M,6,FALSE))</f>
        <v/>
      </c>
      <c r="AI89" s="44" t="str">
        <f>IF(AH89="","",_xlfn.CONCAT(VLOOKUP(AH89,city_co_codes!H:M,2,FALSE),",",VLOOKUP(AH89,city_co_codes!H:M,3,FALSE),",",VLOOKUP(AH89,city_co_codes!H:M,4,FALSE),",",VLOOKUP(AH89,city_co_codes!H:M,5,FALSE)))</f>
        <v/>
      </c>
      <c r="AJ89" s="35" t="str">
        <f>IF(AH89="","",VLOOKUP(AH89,city_co_codes!H:M,6,FALSE))</f>
        <v/>
      </c>
      <c r="AK89" s="6"/>
      <c r="AL89" s="50" t="str">
        <f t="shared" si="8"/>
        <v/>
      </c>
      <c r="AN89" s="7"/>
    </row>
    <row r="90" spans="5:40" x14ac:dyDescent="0.25">
      <c r="E90" s="6"/>
      <c r="G90" s="7"/>
      <c r="H90" s="35"/>
      <c r="K90" s="44" t="str">
        <f t="shared" si="6"/>
        <v/>
      </c>
      <c r="L90" s="36"/>
      <c r="M90" s="45" t="str">
        <f>IF(J90="","",VLOOKUP(J90,city_co_codes!$B$2:$C$367,2,FALSE))</f>
        <v/>
      </c>
      <c r="Q90" s="45"/>
      <c r="R90" s="45"/>
      <c r="S90" s="45"/>
      <c r="T90" s="45"/>
      <c r="V90" s="7"/>
      <c r="AB90" s="44" t="str">
        <f>IF(AA90="","",VLOOKUP(AA90,city_co_codes!H:M,2,FALSE))</f>
        <v/>
      </c>
      <c r="AC90" s="44" t="str">
        <f>IF(AA90="","",VLOOKUP(AA90,city_co_codes!H:M,3,FALSE))</f>
        <v/>
      </c>
      <c r="AD90" s="44" t="str">
        <f t="shared" si="7"/>
        <v/>
      </c>
      <c r="AE90" s="36" t="str">
        <f>IF(AA90="","",VLOOKUP(AA90,city_co_codes!H:M,5,FALSE))</f>
        <v/>
      </c>
      <c r="AF90" s="44" t="str">
        <f>IF(AA90="","",VLOOKUP(AA90,city_co_codes!H:O,8,FALSE))</f>
        <v/>
      </c>
      <c r="AG90" s="44" t="str">
        <f>IF(AA90="","",VLOOKUP(AA90,city_co_codes!H:M,6,FALSE))</f>
        <v/>
      </c>
      <c r="AI90" s="44" t="str">
        <f>IF(AH90="","",_xlfn.CONCAT(VLOOKUP(AH90,city_co_codes!H:M,2,FALSE),",",VLOOKUP(AH90,city_co_codes!H:M,3,FALSE),",",VLOOKUP(AH90,city_co_codes!H:M,4,FALSE),",",VLOOKUP(AH90,city_co_codes!H:M,5,FALSE)))</f>
        <v/>
      </c>
      <c r="AJ90" s="35" t="str">
        <f>IF(AH90="","",VLOOKUP(AH90,city_co_codes!H:M,6,FALSE))</f>
        <v/>
      </c>
      <c r="AK90" s="6"/>
      <c r="AL90" s="50" t="str">
        <f t="shared" si="8"/>
        <v/>
      </c>
      <c r="AN90" s="7"/>
    </row>
    <row r="91" spans="5:40" x14ac:dyDescent="0.25">
      <c r="E91" s="6"/>
      <c r="G91" s="7"/>
      <c r="H91" s="35"/>
      <c r="K91" s="44" t="str">
        <f t="shared" si="6"/>
        <v/>
      </c>
      <c r="L91" s="36"/>
      <c r="M91" s="45" t="str">
        <f>IF(J91="","",VLOOKUP(J91,city_co_codes!$B$2:$C$367,2,FALSE))</f>
        <v/>
      </c>
      <c r="Q91" s="45"/>
      <c r="R91" s="45"/>
      <c r="S91" s="45"/>
      <c r="T91" s="45"/>
      <c r="V91" s="7"/>
      <c r="AB91" s="44" t="str">
        <f>IF(AA91="","",VLOOKUP(AA91,city_co_codes!H:M,2,FALSE))</f>
        <v/>
      </c>
      <c r="AC91" s="44" t="str">
        <f>IF(AA91="","",VLOOKUP(AA91,city_co_codes!H:M,3,FALSE))</f>
        <v/>
      </c>
      <c r="AD91" s="44" t="str">
        <f t="shared" si="7"/>
        <v/>
      </c>
      <c r="AE91" s="36" t="str">
        <f>IF(AA91="","",VLOOKUP(AA91,city_co_codes!H:M,5,FALSE))</f>
        <v/>
      </c>
      <c r="AF91" s="44" t="str">
        <f>IF(AA91="","",VLOOKUP(AA91,city_co_codes!H:O,8,FALSE))</f>
        <v/>
      </c>
      <c r="AG91" s="44" t="str">
        <f>IF(AA91="","",VLOOKUP(AA91,city_co_codes!H:M,6,FALSE))</f>
        <v/>
      </c>
      <c r="AI91" s="44" t="str">
        <f>IF(AH91="","",_xlfn.CONCAT(VLOOKUP(AH91,city_co_codes!H:M,2,FALSE),",",VLOOKUP(AH91,city_co_codes!H:M,3,FALSE),",",VLOOKUP(AH91,city_co_codes!H:M,4,FALSE),",",VLOOKUP(AH91,city_co_codes!H:M,5,FALSE)))</f>
        <v/>
      </c>
      <c r="AJ91" s="35" t="str">
        <f>IF(AH91="","",VLOOKUP(AH91,city_co_codes!H:M,6,FALSE))</f>
        <v/>
      </c>
      <c r="AK91" s="6"/>
      <c r="AL91" s="50" t="str">
        <f t="shared" si="8"/>
        <v/>
      </c>
      <c r="AN91" s="7"/>
    </row>
    <row r="92" spans="5:40" x14ac:dyDescent="0.25">
      <c r="E92" s="6"/>
      <c r="G92" s="7"/>
      <c r="H92" s="35"/>
      <c r="K92" s="44" t="str">
        <f t="shared" si="6"/>
        <v/>
      </c>
      <c r="L92" s="36"/>
      <c r="M92" s="45" t="str">
        <f>IF(J92="","",VLOOKUP(J92,city_co_codes!$B$2:$C$367,2,FALSE))</f>
        <v/>
      </c>
      <c r="Q92" s="45"/>
      <c r="R92" s="45"/>
      <c r="S92" s="45"/>
      <c r="T92" s="45"/>
      <c r="V92" s="7"/>
      <c r="AB92" s="44" t="str">
        <f>IF(AA92="","",VLOOKUP(AA92,city_co_codes!H:M,2,FALSE))</f>
        <v/>
      </c>
      <c r="AC92" s="44" t="str">
        <f>IF(AA92="","",VLOOKUP(AA92,city_co_codes!H:M,3,FALSE))</f>
        <v/>
      </c>
      <c r="AD92" s="44" t="str">
        <f t="shared" si="7"/>
        <v/>
      </c>
      <c r="AE92" s="36" t="str">
        <f>IF(AA92="","",VLOOKUP(AA92,city_co_codes!H:M,5,FALSE))</f>
        <v/>
      </c>
      <c r="AF92" s="44" t="str">
        <f>IF(AA92="","",VLOOKUP(AA92,city_co_codes!H:O,8,FALSE))</f>
        <v/>
      </c>
      <c r="AG92" s="44" t="str">
        <f>IF(AA92="","",VLOOKUP(AA92,city_co_codes!H:M,6,FALSE))</f>
        <v/>
      </c>
      <c r="AI92" s="44" t="str">
        <f>IF(AH92="","",_xlfn.CONCAT(VLOOKUP(AH92,city_co_codes!H:M,2,FALSE),",",VLOOKUP(AH92,city_co_codes!H:M,3,FALSE),",",VLOOKUP(AH92,city_co_codes!H:M,4,FALSE),",",VLOOKUP(AH92,city_co_codes!H:M,5,FALSE)))</f>
        <v/>
      </c>
      <c r="AJ92" s="35" t="str">
        <f>IF(AH92="","",VLOOKUP(AH92,city_co_codes!H:M,6,FALSE))</f>
        <v/>
      </c>
      <c r="AK92" s="6"/>
      <c r="AL92" s="50" t="str">
        <f t="shared" si="8"/>
        <v/>
      </c>
      <c r="AN92" s="7"/>
    </row>
    <row r="93" spans="5:40" x14ac:dyDescent="0.25">
      <c r="E93" s="6"/>
      <c r="G93" s="7"/>
      <c r="H93" s="35"/>
      <c r="K93" s="44" t="str">
        <f t="shared" si="6"/>
        <v/>
      </c>
      <c r="L93" s="36"/>
      <c r="M93" s="45" t="str">
        <f>IF(J93="","",VLOOKUP(J93,city_co_codes!$B$2:$C$367,2,FALSE))</f>
        <v/>
      </c>
      <c r="Q93" s="45"/>
      <c r="R93" s="45"/>
      <c r="S93" s="45"/>
      <c r="T93" s="45"/>
      <c r="V93" s="7"/>
      <c r="AB93" s="44" t="str">
        <f>IF(AA93="","",VLOOKUP(AA93,city_co_codes!H:M,2,FALSE))</f>
        <v/>
      </c>
      <c r="AC93" s="44" t="str">
        <f>IF(AA93="","",VLOOKUP(AA93,city_co_codes!H:M,3,FALSE))</f>
        <v/>
      </c>
      <c r="AD93" s="44" t="str">
        <f t="shared" si="7"/>
        <v/>
      </c>
      <c r="AE93" s="36" t="str">
        <f>IF(AA93="","",VLOOKUP(AA93,city_co_codes!H:M,5,FALSE))</f>
        <v/>
      </c>
      <c r="AF93" s="44" t="str">
        <f>IF(AA93="","",VLOOKUP(AA93,city_co_codes!H:O,8,FALSE))</f>
        <v/>
      </c>
      <c r="AG93" s="44" t="str">
        <f>IF(AA93="","",VLOOKUP(AA93,city_co_codes!H:M,6,FALSE))</f>
        <v/>
      </c>
      <c r="AI93" s="44" t="str">
        <f>IF(AH93="","",_xlfn.CONCAT(VLOOKUP(AH93,city_co_codes!H:M,2,FALSE),",",VLOOKUP(AH93,city_co_codes!H:M,3,FALSE),",",VLOOKUP(AH93,city_co_codes!H:M,4,FALSE),",",VLOOKUP(AH93,city_co_codes!H:M,5,FALSE)))</f>
        <v/>
      </c>
      <c r="AJ93" s="35" t="str">
        <f>IF(AH93="","",VLOOKUP(AH93,city_co_codes!H:M,6,FALSE))</f>
        <v/>
      </c>
      <c r="AK93" s="6"/>
      <c r="AL93" s="50" t="str">
        <f t="shared" si="8"/>
        <v/>
      </c>
      <c r="AN93" s="7"/>
    </row>
    <row r="94" spans="5:40" x14ac:dyDescent="0.25">
      <c r="E94" s="6"/>
      <c r="G94" s="7"/>
      <c r="H94" s="35"/>
      <c r="K94" s="44" t="str">
        <f t="shared" si="6"/>
        <v/>
      </c>
      <c r="L94" s="36"/>
      <c r="M94" s="45" t="str">
        <f>IF(J94="","",VLOOKUP(J94,city_co_codes!$B$2:$C$367,2,FALSE))</f>
        <v/>
      </c>
      <c r="Q94" s="45"/>
      <c r="R94" s="45"/>
      <c r="S94" s="45"/>
      <c r="T94" s="45"/>
      <c r="V94" s="7"/>
      <c r="AB94" s="44" t="str">
        <f>IF(AA94="","",VLOOKUP(AA94,city_co_codes!H:M,2,FALSE))</f>
        <v/>
      </c>
      <c r="AC94" s="44" t="str">
        <f>IF(AA94="","",VLOOKUP(AA94,city_co_codes!H:M,3,FALSE))</f>
        <v/>
      </c>
      <c r="AD94" s="44" t="str">
        <f t="shared" si="7"/>
        <v/>
      </c>
      <c r="AE94" s="36" t="str">
        <f>IF(AA94="","",VLOOKUP(AA94,city_co_codes!H:M,5,FALSE))</f>
        <v/>
      </c>
      <c r="AF94" s="44" t="str">
        <f>IF(AA94="","",VLOOKUP(AA94,city_co_codes!H:O,8,FALSE))</f>
        <v/>
      </c>
      <c r="AG94" s="44" t="str">
        <f>IF(AA94="","",VLOOKUP(AA94,city_co_codes!H:M,6,FALSE))</f>
        <v/>
      </c>
      <c r="AI94" s="44" t="str">
        <f>IF(AH94="","",_xlfn.CONCAT(VLOOKUP(AH94,city_co_codes!H:M,2,FALSE),",",VLOOKUP(AH94,city_co_codes!H:M,3,FALSE),",",VLOOKUP(AH94,city_co_codes!H:M,4,FALSE),",",VLOOKUP(AH94,city_co_codes!H:M,5,FALSE)))</f>
        <v/>
      </c>
      <c r="AJ94" s="35" t="str">
        <f>IF(AH94="","",VLOOKUP(AH94,city_co_codes!H:M,6,FALSE))</f>
        <v/>
      </c>
      <c r="AK94" s="6"/>
      <c r="AL94" s="50" t="str">
        <f t="shared" si="8"/>
        <v/>
      </c>
      <c r="AN94" s="7"/>
    </row>
    <row r="95" spans="5:40" x14ac:dyDescent="0.25">
      <c r="E95" s="6"/>
      <c r="G95" s="7"/>
      <c r="H95" s="35"/>
      <c r="K95" s="44" t="str">
        <f t="shared" si="6"/>
        <v/>
      </c>
      <c r="L95" s="36"/>
      <c r="M95" s="45" t="str">
        <f>IF(J95="","",VLOOKUP(J95,city_co_codes!$B$2:$C$367,2,FALSE))</f>
        <v/>
      </c>
      <c r="Q95" s="45"/>
      <c r="R95" s="45"/>
      <c r="S95" s="45"/>
      <c r="T95" s="45"/>
      <c r="V95" s="7"/>
      <c r="AB95" s="44" t="str">
        <f>IF(AA95="","",VLOOKUP(AA95,city_co_codes!H:M,2,FALSE))</f>
        <v/>
      </c>
      <c r="AC95" s="44" t="str">
        <f>IF(AA95="","",VLOOKUP(AA95,city_co_codes!H:M,3,FALSE))</f>
        <v/>
      </c>
      <c r="AD95" s="44" t="str">
        <f t="shared" si="7"/>
        <v/>
      </c>
      <c r="AE95" s="36" t="str">
        <f>IF(AA95="","",VLOOKUP(AA95,city_co_codes!H:M,5,FALSE))</f>
        <v/>
      </c>
      <c r="AF95" s="44" t="str">
        <f>IF(AA95="","",VLOOKUP(AA95,city_co_codes!H:O,8,FALSE))</f>
        <v/>
      </c>
      <c r="AG95" s="44" t="str">
        <f>IF(AA95="","",VLOOKUP(AA95,city_co_codes!H:M,6,FALSE))</f>
        <v/>
      </c>
      <c r="AI95" s="44" t="str">
        <f>IF(AH95="","",_xlfn.CONCAT(VLOOKUP(AH95,city_co_codes!H:M,2,FALSE),",",VLOOKUP(AH95,city_co_codes!H:M,3,FALSE),",",VLOOKUP(AH95,city_co_codes!H:M,4,FALSE),",",VLOOKUP(AH95,city_co_codes!H:M,5,FALSE)))</f>
        <v/>
      </c>
      <c r="AJ95" s="35" t="str">
        <f>IF(AH95="","",VLOOKUP(AH95,city_co_codes!H:M,6,FALSE))</f>
        <v/>
      </c>
      <c r="AK95" s="6"/>
      <c r="AL95" s="50" t="str">
        <f t="shared" si="8"/>
        <v/>
      </c>
      <c r="AN95" s="7"/>
    </row>
    <row r="96" spans="5:40" x14ac:dyDescent="0.25">
      <c r="E96" s="6"/>
      <c r="G96" s="7"/>
      <c r="H96" s="35"/>
      <c r="K96" s="44" t="str">
        <f t="shared" si="6"/>
        <v/>
      </c>
      <c r="L96" s="36"/>
      <c r="M96" s="45" t="str">
        <f>IF(J96="","",VLOOKUP(J96,city_co_codes!$B$2:$C$367,2,FALSE))</f>
        <v/>
      </c>
      <c r="Q96" s="45"/>
      <c r="R96" s="45"/>
      <c r="S96" s="45"/>
      <c r="T96" s="45"/>
      <c r="V96" s="7"/>
      <c r="AB96" s="44" t="str">
        <f>IF(AA96="","",VLOOKUP(AA96,city_co_codes!H:M,2,FALSE))</f>
        <v/>
      </c>
      <c r="AC96" s="44" t="str">
        <f>IF(AA96="","",VLOOKUP(AA96,city_co_codes!H:M,3,FALSE))</f>
        <v/>
      </c>
      <c r="AD96" s="44" t="str">
        <f t="shared" si="7"/>
        <v/>
      </c>
      <c r="AE96" s="36" t="str">
        <f>IF(AA96="","",VLOOKUP(AA96,city_co_codes!H:M,5,FALSE))</f>
        <v/>
      </c>
      <c r="AF96" s="44" t="str">
        <f>IF(AA96="","",VLOOKUP(AA96,city_co_codes!H:O,8,FALSE))</f>
        <v/>
      </c>
      <c r="AG96" s="44" t="str">
        <f>IF(AA96="","",VLOOKUP(AA96,city_co_codes!H:M,6,FALSE))</f>
        <v/>
      </c>
      <c r="AI96" s="44" t="str">
        <f>IF(AH96="","",_xlfn.CONCAT(VLOOKUP(AH96,city_co_codes!H:M,2,FALSE),",",VLOOKUP(AH96,city_co_codes!H:M,3,FALSE),",",VLOOKUP(AH96,city_co_codes!H:M,4,FALSE),",",VLOOKUP(AH96,city_co_codes!H:M,5,FALSE)))</f>
        <v/>
      </c>
      <c r="AJ96" s="35" t="str">
        <f>IF(AH96="","",VLOOKUP(AH96,city_co_codes!H:M,6,FALSE))</f>
        <v/>
      </c>
      <c r="AK96" s="6"/>
      <c r="AL96" s="50" t="str">
        <f t="shared" si="8"/>
        <v/>
      </c>
      <c r="AN96" s="7"/>
    </row>
    <row r="97" spans="5:40" x14ac:dyDescent="0.25">
      <c r="E97" s="6"/>
      <c r="G97" s="7"/>
      <c r="H97" s="35"/>
      <c r="K97" s="44" t="str">
        <f t="shared" si="6"/>
        <v/>
      </c>
      <c r="L97" s="36"/>
      <c r="M97" s="45" t="str">
        <f>IF(J97="","",VLOOKUP(J97,city_co_codes!$B$2:$C$367,2,FALSE))</f>
        <v/>
      </c>
      <c r="Q97" s="45"/>
      <c r="R97" s="45"/>
      <c r="S97" s="45"/>
      <c r="T97" s="45"/>
      <c r="V97" s="7"/>
      <c r="AB97" s="44" t="str">
        <f>IF(AA97="","",VLOOKUP(AA97,city_co_codes!H:M,2,FALSE))</f>
        <v/>
      </c>
      <c r="AC97" s="44" t="str">
        <f>IF(AA97="","",VLOOKUP(AA97,city_co_codes!H:M,3,FALSE))</f>
        <v/>
      </c>
      <c r="AD97" s="44" t="str">
        <f t="shared" si="7"/>
        <v/>
      </c>
      <c r="AE97" s="36" t="str">
        <f>IF(AA97="","",VLOOKUP(AA97,city_co_codes!H:M,5,FALSE))</f>
        <v/>
      </c>
      <c r="AF97" s="44" t="str">
        <f>IF(AA97="","",VLOOKUP(AA97,city_co_codes!H:O,8,FALSE))</f>
        <v/>
      </c>
      <c r="AG97" s="44" t="str">
        <f>IF(AA97="","",VLOOKUP(AA97,city_co_codes!H:M,6,FALSE))</f>
        <v/>
      </c>
      <c r="AI97" s="44" t="str">
        <f>IF(AH97="","",_xlfn.CONCAT(VLOOKUP(AH97,city_co_codes!H:M,2,FALSE),",",VLOOKUP(AH97,city_co_codes!H:M,3,FALSE),",",VLOOKUP(AH97,city_co_codes!H:M,4,FALSE),",",VLOOKUP(AH97,city_co_codes!H:M,5,FALSE)))</f>
        <v/>
      </c>
      <c r="AJ97" s="35" t="str">
        <f>IF(AH97="","",VLOOKUP(AH97,city_co_codes!H:M,6,FALSE))</f>
        <v/>
      </c>
      <c r="AK97" s="6"/>
      <c r="AL97" s="50" t="str">
        <f t="shared" si="8"/>
        <v/>
      </c>
      <c r="AN97" s="7"/>
    </row>
    <row r="98" spans="5:40" x14ac:dyDescent="0.25">
      <c r="E98" s="6"/>
      <c r="G98" s="7"/>
      <c r="H98" s="35"/>
      <c r="K98" s="44" t="str">
        <f t="shared" si="6"/>
        <v/>
      </c>
      <c r="L98" s="36"/>
      <c r="M98" s="45" t="str">
        <f>IF(J98="","",VLOOKUP(J98,city_co_codes!$B$2:$C$367,2,FALSE))</f>
        <v/>
      </c>
      <c r="Q98" s="45"/>
      <c r="R98" s="45"/>
      <c r="S98" s="45"/>
      <c r="T98" s="45"/>
      <c r="V98" s="7"/>
      <c r="AB98" s="44" t="str">
        <f>IF(AA98="","",VLOOKUP(AA98,city_co_codes!H:M,2,FALSE))</f>
        <v/>
      </c>
      <c r="AC98" s="44" t="str">
        <f>IF(AA98="","",VLOOKUP(AA98,city_co_codes!H:M,3,FALSE))</f>
        <v/>
      </c>
      <c r="AD98" s="44" t="str">
        <f t="shared" si="7"/>
        <v/>
      </c>
      <c r="AE98" s="36" t="str">
        <f>IF(AA98="","",VLOOKUP(AA98,city_co_codes!H:M,5,FALSE))</f>
        <v/>
      </c>
      <c r="AF98" s="44" t="str">
        <f>IF(AA98="","",VLOOKUP(AA98,city_co_codes!H:O,8,FALSE))</f>
        <v/>
      </c>
      <c r="AG98" s="44" t="str">
        <f>IF(AA98="","",VLOOKUP(AA98,city_co_codes!H:M,6,FALSE))</f>
        <v/>
      </c>
      <c r="AI98" s="44" t="str">
        <f>IF(AH98="","",_xlfn.CONCAT(VLOOKUP(AH98,city_co_codes!H:M,2,FALSE),",",VLOOKUP(AH98,city_co_codes!H:M,3,FALSE),",",VLOOKUP(AH98,city_co_codes!H:M,4,FALSE),",",VLOOKUP(AH98,city_co_codes!H:M,5,FALSE)))</f>
        <v/>
      </c>
      <c r="AJ98" s="35" t="str">
        <f>IF(AH98="","",VLOOKUP(AH98,city_co_codes!H:M,6,FALSE))</f>
        <v/>
      </c>
      <c r="AK98" s="6"/>
      <c r="AL98" s="50" t="str">
        <f t="shared" si="8"/>
        <v/>
      </c>
      <c r="AN98" s="7"/>
    </row>
    <row r="99" spans="5:40" x14ac:dyDescent="0.25">
      <c r="E99" s="6"/>
      <c r="G99" s="7"/>
      <c r="H99" s="35"/>
      <c r="K99" s="44" t="str">
        <f t="shared" si="6"/>
        <v/>
      </c>
      <c r="L99" s="36"/>
      <c r="M99" s="45" t="str">
        <f>IF(J99="","",VLOOKUP(J99,city_co_codes!$B$2:$C$367,2,FALSE))</f>
        <v/>
      </c>
      <c r="Q99" s="45"/>
      <c r="R99" s="45"/>
      <c r="S99" s="45"/>
      <c r="T99" s="45"/>
      <c r="V99" s="7"/>
      <c r="AB99" s="44" t="str">
        <f>IF(AA99="","",VLOOKUP(AA99,city_co_codes!H:M,2,FALSE))</f>
        <v/>
      </c>
      <c r="AC99" s="44" t="str">
        <f>IF(AA99="","",VLOOKUP(AA99,city_co_codes!H:M,3,FALSE))</f>
        <v/>
      </c>
      <c r="AD99" s="44" t="str">
        <f t="shared" si="7"/>
        <v/>
      </c>
      <c r="AE99" s="36" t="str">
        <f>IF(AA99="","",VLOOKUP(AA99,city_co_codes!H:M,5,FALSE))</f>
        <v/>
      </c>
      <c r="AF99" s="44" t="str">
        <f>IF(AA99="","",VLOOKUP(AA99,city_co_codes!H:O,8,FALSE))</f>
        <v/>
      </c>
      <c r="AG99" s="44" t="str">
        <f>IF(AA99="","",VLOOKUP(AA99,city_co_codes!H:M,6,FALSE))</f>
        <v/>
      </c>
      <c r="AI99" s="44" t="str">
        <f>IF(AH99="","",_xlfn.CONCAT(VLOOKUP(AH99,city_co_codes!H:M,2,FALSE),",",VLOOKUP(AH99,city_co_codes!H:M,3,FALSE),",",VLOOKUP(AH99,city_co_codes!H:M,4,FALSE),",",VLOOKUP(AH99,city_co_codes!H:M,5,FALSE)))</f>
        <v/>
      </c>
      <c r="AJ99" s="35" t="str">
        <f>IF(AH99="","",VLOOKUP(AH99,city_co_codes!H:M,6,FALSE))</f>
        <v/>
      </c>
      <c r="AK99" s="6"/>
      <c r="AL99" s="50" t="str">
        <f t="shared" si="8"/>
        <v/>
      </c>
      <c r="AN99" s="7"/>
    </row>
    <row r="100" spans="5:40" x14ac:dyDescent="0.25">
      <c r="E100" s="6"/>
      <c r="G100" s="7"/>
      <c r="H100" s="35"/>
      <c r="K100" s="44" t="str">
        <f t="shared" si="6"/>
        <v/>
      </c>
      <c r="L100" s="36"/>
      <c r="M100" s="45" t="str">
        <f>IF(J100="","",VLOOKUP(J100,city_co_codes!$B$2:$C$367,2,FALSE))</f>
        <v/>
      </c>
      <c r="Q100" s="45"/>
      <c r="R100" s="45"/>
      <c r="S100" s="45"/>
      <c r="T100" s="45"/>
      <c r="V100" s="7"/>
      <c r="AB100" s="44" t="str">
        <f>IF(AA100="","",VLOOKUP(AA100,city_co_codes!H:M,2,FALSE))</f>
        <v/>
      </c>
      <c r="AC100" s="44" t="str">
        <f>IF(AA100="","",VLOOKUP(AA100,city_co_codes!H:M,3,FALSE))</f>
        <v/>
      </c>
      <c r="AD100" s="44" t="str">
        <f t="shared" si="7"/>
        <v/>
      </c>
      <c r="AE100" s="36" t="str">
        <f>IF(AA100="","",VLOOKUP(AA100,city_co_codes!H:M,5,FALSE))</f>
        <v/>
      </c>
      <c r="AF100" s="44" t="str">
        <f>IF(AA100="","",VLOOKUP(AA100,city_co_codes!H:O,8,FALSE))</f>
        <v/>
      </c>
      <c r="AG100" s="44" t="str">
        <f>IF(AA100="","",VLOOKUP(AA100,city_co_codes!H:M,6,FALSE))</f>
        <v/>
      </c>
      <c r="AI100" s="44" t="str">
        <f>IF(AH100="","",_xlfn.CONCAT(VLOOKUP(AH100,city_co_codes!H:M,2,FALSE),",",VLOOKUP(AH100,city_co_codes!H:M,3,FALSE),",",VLOOKUP(AH100,city_co_codes!H:M,4,FALSE),",",VLOOKUP(AH100,city_co_codes!H:M,5,FALSE)))</f>
        <v/>
      </c>
      <c r="AJ100" s="35" t="str">
        <f>IF(AH100="","",VLOOKUP(AH100,city_co_codes!H:M,6,FALSE))</f>
        <v/>
      </c>
      <c r="AK100" s="6"/>
      <c r="AL100" s="50" t="str">
        <f t="shared" si="8"/>
        <v/>
      </c>
      <c r="AN100" s="7"/>
    </row>
    <row r="101" spans="5:40" x14ac:dyDescent="0.25">
      <c r="E101" s="6"/>
      <c r="G101" s="7"/>
      <c r="H101" s="35"/>
      <c r="K101" s="44" t="str">
        <f t="shared" si="6"/>
        <v/>
      </c>
      <c r="L101" s="36"/>
      <c r="M101" s="45" t="str">
        <f>IF(J101="","",VLOOKUP(J101,city_co_codes!$B$2:$C$367,2,FALSE))</f>
        <v/>
      </c>
      <c r="Q101" s="45"/>
      <c r="R101" s="45"/>
      <c r="S101" s="45"/>
      <c r="T101" s="45"/>
      <c r="V101" s="7"/>
      <c r="AB101" s="44" t="str">
        <f>IF(AA101="","",VLOOKUP(AA101,city_co_codes!H:M,2,FALSE))</f>
        <v/>
      </c>
      <c r="AC101" s="44" t="str">
        <f>IF(AA101="","",VLOOKUP(AA101,city_co_codes!H:M,3,FALSE))</f>
        <v/>
      </c>
      <c r="AD101" s="44" t="str">
        <f t="shared" si="7"/>
        <v/>
      </c>
      <c r="AE101" s="36" t="str">
        <f>IF(AA101="","",VLOOKUP(AA101,city_co_codes!H:M,5,FALSE))</f>
        <v/>
      </c>
      <c r="AF101" s="44" t="str">
        <f>IF(AA101="","",VLOOKUP(AA101,city_co_codes!H:O,8,FALSE))</f>
        <v/>
      </c>
      <c r="AG101" s="44" t="str">
        <f>IF(AA101="","",VLOOKUP(AA101,city_co_codes!H:M,6,FALSE))</f>
        <v/>
      </c>
      <c r="AI101" s="44" t="str">
        <f>IF(AH101="","",_xlfn.CONCAT(VLOOKUP(AH101,city_co_codes!H:M,2,FALSE),",",VLOOKUP(AH101,city_co_codes!H:M,3,FALSE),",",VLOOKUP(AH101,city_co_codes!H:M,4,FALSE),",",VLOOKUP(AH101,city_co_codes!H:M,5,FALSE)))</f>
        <v/>
      </c>
      <c r="AJ101" s="35" t="str">
        <f>IF(AH101="","",VLOOKUP(AH101,city_co_codes!H:M,6,FALSE))</f>
        <v/>
      </c>
      <c r="AK101" s="6"/>
      <c r="AL101" s="50" t="str">
        <f t="shared" si="8"/>
        <v/>
      </c>
      <c r="AN101" s="7"/>
    </row>
    <row r="102" spans="5:40" x14ac:dyDescent="0.25">
      <c r="E102" s="6"/>
      <c r="G102" s="7"/>
      <c r="H102" s="35"/>
      <c r="K102" s="44" t="str">
        <f t="shared" si="6"/>
        <v/>
      </c>
      <c r="L102" s="36"/>
      <c r="M102" s="45" t="str">
        <f>IF(J102="","",VLOOKUP(J102,city_co_codes!$B$2:$C$367,2,FALSE))</f>
        <v/>
      </c>
      <c r="Q102" s="45"/>
      <c r="R102" s="45"/>
      <c r="S102" s="45"/>
      <c r="T102" s="45"/>
      <c r="V102" s="7"/>
      <c r="AB102" s="44" t="str">
        <f>IF(AA102="","",VLOOKUP(AA102,city_co_codes!H:M,2,FALSE))</f>
        <v/>
      </c>
      <c r="AC102" s="44" t="str">
        <f>IF(AA102="","",VLOOKUP(AA102,city_co_codes!H:M,3,FALSE))</f>
        <v/>
      </c>
      <c r="AD102" s="44" t="str">
        <f t="shared" si="7"/>
        <v/>
      </c>
      <c r="AE102" s="36" t="str">
        <f>IF(AA102="","",VLOOKUP(AA102,city_co_codes!H:M,5,FALSE))</f>
        <v/>
      </c>
      <c r="AF102" s="44" t="str">
        <f>IF(AA102="","",VLOOKUP(AA102,city_co_codes!H:O,8,FALSE))</f>
        <v/>
      </c>
      <c r="AG102" s="44" t="str">
        <f>IF(AA102="","",VLOOKUP(AA102,city_co_codes!H:M,6,FALSE))</f>
        <v/>
      </c>
      <c r="AI102" s="44" t="str">
        <f>IF(AH102="","",_xlfn.CONCAT(VLOOKUP(AH102,city_co_codes!H:M,2,FALSE),",",VLOOKUP(AH102,city_co_codes!H:M,3,FALSE),",",VLOOKUP(AH102,city_co_codes!H:M,4,FALSE),",",VLOOKUP(AH102,city_co_codes!H:M,5,FALSE)))</f>
        <v/>
      </c>
      <c r="AJ102" s="35" t="str">
        <f>IF(AH102="","",VLOOKUP(AH102,city_co_codes!H:M,6,FALSE))</f>
        <v/>
      </c>
      <c r="AK102" s="6"/>
      <c r="AL102" s="50" t="str">
        <f t="shared" si="8"/>
        <v/>
      </c>
      <c r="AN102" s="7"/>
    </row>
    <row r="103" spans="5:40" x14ac:dyDescent="0.25">
      <c r="E103" s="6"/>
      <c r="G103" s="7"/>
      <c r="H103" s="35"/>
      <c r="K103" s="44" t="str">
        <f t="shared" si="6"/>
        <v/>
      </c>
      <c r="L103" s="36"/>
      <c r="M103" s="45" t="str">
        <f>IF(J103="","",VLOOKUP(J103,city_co_codes!$B$2:$C$367,2,FALSE))</f>
        <v/>
      </c>
      <c r="Q103" s="45"/>
      <c r="R103" s="45"/>
      <c r="S103" s="45"/>
      <c r="T103" s="45"/>
      <c r="V103" s="7"/>
      <c r="AB103" s="44" t="str">
        <f>IF(AA103="","",VLOOKUP(AA103,city_co_codes!H:M,2,FALSE))</f>
        <v/>
      </c>
      <c r="AC103" s="44" t="str">
        <f>IF(AA103="","",VLOOKUP(AA103,city_co_codes!H:M,3,FALSE))</f>
        <v/>
      </c>
      <c r="AD103" s="44" t="str">
        <f t="shared" si="7"/>
        <v/>
      </c>
      <c r="AE103" s="36" t="str">
        <f>IF(AA103="","",VLOOKUP(AA103,city_co_codes!H:M,5,FALSE))</f>
        <v/>
      </c>
      <c r="AF103" s="44" t="str">
        <f>IF(AA103="","",VLOOKUP(AA103,city_co_codes!H:O,8,FALSE))</f>
        <v/>
      </c>
      <c r="AG103" s="44" t="str">
        <f>IF(AA103="","",VLOOKUP(AA103,city_co_codes!H:M,6,FALSE))</f>
        <v/>
      </c>
      <c r="AI103" s="44" t="str">
        <f>IF(AH103="","",_xlfn.CONCAT(VLOOKUP(AH103,city_co_codes!H:M,2,FALSE),",",VLOOKUP(AH103,city_co_codes!H:M,3,FALSE),",",VLOOKUP(AH103,city_co_codes!H:M,4,FALSE),",",VLOOKUP(AH103,city_co_codes!H:M,5,FALSE)))</f>
        <v/>
      </c>
      <c r="AJ103" s="35" t="str">
        <f>IF(AH103="","",VLOOKUP(AH103,city_co_codes!H:M,6,FALSE))</f>
        <v/>
      </c>
      <c r="AK103" s="6"/>
      <c r="AL103" s="50" t="str">
        <f t="shared" si="8"/>
        <v/>
      </c>
      <c r="AN103" s="7"/>
    </row>
    <row r="104" spans="5:40" x14ac:dyDescent="0.25">
      <c r="E104" s="6"/>
      <c r="G104" s="7"/>
      <c r="H104" s="35"/>
      <c r="K104" s="44" t="str">
        <f t="shared" si="6"/>
        <v/>
      </c>
      <c r="L104" s="36"/>
      <c r="M104" s="45" t="str">
        <f>IF(J104="","",VLOOKUP(J104,city_co_codes!$B$2:$C$367,2,FALSE))</f>
        <v/>
      </c>
      <c r="Q104" s="45"/>
      <c r="R104" s="45"/>
      <c r="S104" s="45"/>
      <c r="T104" s="45"/>
      <c r="V104" s="7"/>
      <c r="AB104" s="44" t="str">
        <f>IF(AA104="","",VLOOKUP(AA104,city_co_codes!H:M,2,FALSE))</f>
        <v/>
      </c>
      <c r="AC104" s="44" t="str">
        <f>IF(AA104="","",VLOOKUP(AA104,city_co_codes!H:M,3,FALSE))</f>
        <v/>
      </c>
      <c r="AD104" s="44" t="str">
        <f t="shared" si="7"/>
        <v/>
      </c>
      <c r="AE104" s="36" t="str">
        <f>IF(AA104="","",VLOOKUP(AA104,city_co_codes!H:M,5,FALSE))</f>
        <v/>
      </c>
      <c r="AF104" s="44" t="str">
        <f>IF(AA104="","",VLOOKUP(AA104,city_co_codes!H:O,8,FALSE))</f>
        <v/>
      </c>
      <c r="AG104" s="44" t="str">
        <f>IF(AA104="","",VLOOKUP(AA104,city_co_codes!H:M,6,FALSE))</f>
        <v/>
      </c>
      <c r="AI104" s="44" t="str">
        <f>IF(AH104="","",_xlfn.CONCAT(VLOOKUP(AH104,city_co_codes!H:M,2,FALSE),",",VLOOKUP(AH104,city_co_codes!H:M,3,FALSE),",",VLOOKUP(AH104,city_co_codes!H:M,4,FALSE),",",VLOOKUP(AH104,city_co_codes!H:M,5,FALSE)))</f>
        <v/>
      </c>
      <c r="AJ104" s="35" t="str">
        <f>IF(AH104="","",VLOOKUP(AH104,city_co_codes!H:M,6,FALSE))</f>
        <v/>
      </c>
      <c r="AK104" s="6"/>
      <c r="AL104" s="50" t="str">
        <f t="shared" si="8"/>
        <v/>
      </c>
      <c r="AN104" s="7"/>
    </row>
    <row r="105" spans="5:40" x14ac:dyDescent="0.25">
      <c r="E105" s="6"/>
      <c r="G105" s="7"/>
      <c r="H105" s="35"/>
      <c r="K105" s="44" t="str">
        <f t="shared" si="6"/>
        <v/>
      </c>
      <c r="L105" s="36"/>
      <c r="M105" s="45" t="str">
        <f>IF(J105="","",VLOOKUP(J105,city_co_codes!$B$2:$C$367,2,FALSE))</f>
        <v/>
      </c>
      <c r="Q105" s="45"/>
      <c r="R105" s="45"/>
      <c r="S105" s="45"/>
      <c r="T105" s="45"/>
      <c r="V105" s="7"/>
      <c r="AB105" s="44" t="str">
        <f>IF(AA105="","",VLOOKUP(AA105,city_co_codes!H:M,2,FALSE))</f>
        <v/>
      </c>
      <c r="AC105" s="44" t="str">
        <f>IF(AA105="","",VLOOKUP(AA105,city_co_codes!H:M,3,FALSE))</f>
        <v/>
      </c>
      <c r="AD105" s="44" t="str">
        <f t="shared" si="7"/>
        <v/>
      </c>
      <c r="AE105" s="36" t="str">
        <f>IF(AA105="","",VLOOKUP(AA105,city_co_codes!H:M,5,FALSE))</f>
        <v/>
      </c>
      <c r="AF105" s="44" t="str">
        <f>IF(AA105="","",VLOOKUP(AA105,city_co_codes!H:O,8,FALSE))</f>
        <v/>
      </c>
      <c r="AG105" s="44" t="str">
        <f>IF(AA105="","",VLOOKUP(AA105,city_co_codes!H:M,6,FALSE))</f>
        <v/>
      </c>
      <c r="AI105" s="44" t="str">
        <f>IF(AH105="","",_xlfn.CONCAT(VLOOKUP(AH105,city_co_codes!H:M,2,FALSE),",",VLOOKUP(AH105,city_co_codes!H:M,3,FALSE),",",VLOOKUP(AH105,city_co_codes!H:M,4,FALSE),",",VLOOKUP(AH105,city_co_codes!H:M,5,FALSE)))</f>
        <v/>
      </c>
      <c r="AJ105" s="35" t="str">
        <f>IF(AH105="","",VLOOKUP(AH105,city_co_codes!H:M,6,FALSE))</f>
        <v/>
      </c>
      <c r="AK105" s="6"/>
      <c r="AL105" s="50" t="str">
        <f t="shared" si="8"/>
        <v/>
      </c>
      <c r="AN105" s="7"/>
    </row>
    <row r="106" spans="5:40" x14ac:dyDescent="0.25">
      <c r="E106" s="6"/>
      <c r="G106" s="7"/>
      <c r="H106" s="35"/>
      <c r="K106" s="44" t="str">
        <f t="shared" si="6"/>
        <v/>
      </c>
      <c r="L106" s="36"/>
      <c r="M106" s="45" t="str">
        <f>IF(J106="","",VLOOKUP(J106,city_co_codes!$B$2:$C$367,2,FALSE))</f>
        <v/>
      </c>
      <c r="Q106" s="45"/>
      <c r="R106" s="45"/>
      <c r="S106" s="45"/>
      <c r="T106" s="45"/>
      <c r="V106" s="7"/>
      <c r="AB106" s="44" t="str">
        <f>IF(AA106="","",VLOOKUP(AA106,city_co_codes!H:M,2,FALSE))</f>
        <v/>
      </c>
      <c r="AC106" s="44" t="str">
        <f>IF(AA106="","",VLOOKUP(AA106,city_co_codes!H:M,3,FALSE))</f>
        <v/>
      </c>
      <c r="AD106" s="44" t="str">
        <f t="shared" si="7"/>
        <v/>
      </c>
      <c r="AE106" s="36" t="str">
        <f>IF(AA106="","",VLOOKUP(AA106,city_co_codes!H:M,5,FALSE))</f>
        <v/>
      </c>
      <c r="AF106" s="44" t="str">
        <f>IF(AA106="","",VLOOKUP(AA106,city_co_codes!H:O,8,FALSE))</f>
        <v/>
      </c>
      <c r="AG106" s="44" t="str">
        <f>IF(AA106="","",VLOOKUP(AA106,city_co_codes!H:M,6,FALSE))</f>
        <v/>
      </c>
      <c r="AI106" s="44" t="str">
        <f>IF(AH106="","",_xlfn.CONCAT(VLOOKUP(AH106,city_co_codes!H:M,2,FALSE),",",VLOOKUP(AH106,city_co_codes!H:M,3,FALSE),",",VLOOKUP(AH106,city_co_codes!H:M,4,FALSE),",",VLOOKUP(AH106,city_co_codes!H:M,5,FALSE)))</f>
        <v/>
      </c>
      <c r="AJ106" s="35" t="str">
        <f>IF(AH106="","",VLOOKUP(AH106,city_co_codes!H:M,6,FALSE))</f>
        <v/>
      </c>
      <c r="AK106" s="6"/>
      <c r="AL106" s="50" t="str">
        <f t="shared" si="8"/>
        <v/>
      </c>
      <c r="AN106" s="7"/>
    </row>
    <row r="107" spans="5:40" x14ac:dyDescent="0.25">
      <c r="E107" s="6"/>
      <c r="G107" s="7"/>
      <c r="H107" s="35"/>
      <c r="K107" s="44" t="str">
        <f t="shared" si="6"/>
        <v/>
      </c>
      <c r="L107" s="36"/>
      <c r="M107" s="45" t="str">
        <f>IF(J107="","",VLOOKUP(J107,city_co_codes!$B$2:$C$367,2,FALSE))</f>
        <v/>
      </c>
      <c r="Q107" s="45"/>
      <c r="R107" s="45"/>
      <c r="S107" s="45"/>
      <c r="T107" s="45"/>
      <c r="V107" s="7"/>
      <c r="AB107" s="44" t="str">
        <f>IF(AA107="","",VLOOKUP(AA107,city_co_codes!H:M,2,FALSE))</f>
        <v/>
      </c>
      <c r="AC107" s="44" t="str">
        <f>IF(AA107="","",VLOOKUP(AA107,city_co_codes!H:M,3,FALSE))</f>
        <v/>
      </c>
      <c r="AD107" s="44" t="str">
        <f t="shared" si="7"/>
        <v/>
      </c>
      <c r="AE107" s="36" t="str">
        <f>IF(AA107="","",VLOOKUP(AA107,city_co_codes!H:M,5,FALSE))</f>
        <v/>
      </c>
      <c r="AF107" s="44" t="str">
        <f>IF(AA107="","",VLOOKUP(AA107,city_co_codes!H:O,8,FALSE))</f>
        <v/>
      </c>
      <c r="AG107" s="44" t="str">
        <f>IF(AA107="","",VLOOKUP(AA107,city_co_codes!H:M,6,FALSE))</f>
        <v/>
      </c>
      <c r="AI107" s="44" t="str">
        <f>IF(AH107="","",_xlfn.CONCAT(VLOOKUP(AH107,city_co_codes!H:M,2,FALSE),",",VLOOKUP(AH107,city_co_codes!H:M,3,FALSE),",",VLOOKUP(AH107,city_co_codes!H:M,4,FALSE),",",VLOOKUP(AH107,city_co_codes!H:M,5,FALSE)))</f>
        <v/>
      </c>
      <c r="AJ107" s="35" t="str">
        <f>IF(AH107="","",VLOOKUP(AH107,city_co_codes!H:M,6,FALSE))</f>
        <v/>
      </c>
      <c r="AK107" s="6"/>
      <c r="AL107" s="50" t="str">
        <f t="shared" si="8"/>
        <v/>
      </c>
      <c r="AN107" s="7"/>
    </row>
    <row r="108" spans="5:40" x14ac:dyDescent="0.25">
      <c r="E108" s="6"/>
      <c r="G108" s="7"/>
      <c r="H108" s="35"/>
      <c r="K108" s="44" t="str">
        <f t="shared" si="6"/>
        <v/>
      </c>
      <c r="L108" s="36"/>
      <c r="M108" s="45" t="str">
        <f>IF(J108="","",VLOOKUP(J108,city_co_codes!$B$2:$C$367,2,FALSE))</f>
        <v/>
      </c>
      <c r="Q108" s="45"/>
      <c r="R108" s="45"/>
      <c r="S108" s="45"/>
      <c r="T108" s="45"/>
      <c r="V108" s="7"/>
      <c r="AB108" s="44" t="str">
        <f>IF(AA108="","",VLOOKUP(AA108,city_co_codes!H:M,2,FALSE))</f>
        <v/>
      </c>
      <c r="AC108" s="44" t="str">
        <f>IF(AA108="","",VLOOKUP(AA108,city_co_codes!H:M,3,FALSE))</f>
        <v/>
      </c>
      <c r="AD108" s="44" t="str">
        <f t="shared" si="7"/>
        <v/>
      </c>
      <c r="AE108" s="36" t="str">
        <f>IF(AA108="","",VLOOKUP(AA108,city_co_codes!H:M,5,FALSE))</f>
        <v/>
      </c>
      <c r="AF108" s="44" t="str">
        <f>IF(AA108="","",VLOOKUP(AA108,city_co_codes!H:O,8,FALSE))</f>
        <v/>
      </c>
      <c r="AG108" s="44" t="str">
        <f>IF(AA108="","",VLOOKUP(AA108,city_co_codes!H:M,6,FALSE))</f>
        <v/>
      </c>
      <c r="AI108" s="44" t="str">
        <f>IF(AH108="","",_xlfn.CONCAT(VLOOKUP(AH108,city_co_codes!H:M,2,FALSE),",",VLOOKUP(AH108,city_co_codes!H:M,3,FALSE),",",VLOOKUP(AH108,city_co_codes!H:M,4,FALSE),",",VLOOKUP(AH108,city_co_codes!H:M,5,FALSE)))</f>
        <v/>
      </c>
      <c r="AJ108" s="35" t="str">
        <f>IF(AH108="","",VLOOKUP(AH108,city_co_codes!H:M,6,FALSE))</f>
        <v/>
      </c>
      <c r="AK108" s="6"/>
      <c r="AL108" s="50" t="str">
        <f t="shared" si="8"/>
        <v/>
      </c>
      <c r="AN108" s="7"/>
    </row>
    <row r="109" spans="5:40" x14ac:dyDescent="0.25">
      <c r="E109" s="6"/>
      <c r="G109" s="7"/>
      <c r="H109" s="35"/>
      <c r="K109" s="44" t="str">
        <f t="shared" si="6"/>
        <v/>
      </c>
      <c r="L109" s="36"/>
      <c r="M109" s="45" t="str">
        <f>IF(J109="","",VLOOKUP(J109,city_co_codes!$B$2:$C$367,2,FALSE))</f>
        <v/>
      </c>
      <c r="Q109" s="45"/>
      <c r="R109" s="45"/>
      <c r="S109" s="45"/>
      <c r="T109" s="45"/>
      <c r="V109" s="7"/>
      <c r="AB109" s="44" t="str">
        <f>IF(AA109="","",VLOOKUP(AA109,city_co_codes!H:M,2,FALSE))</f>
        <v/>
      </c>
      <c r="AC109" s="44" t="str">
        <f>IF(AA109="","",VLOOKUP(AA109,city_co_codes!H:M,3,FALSE))</f>
        <v/>
      </c>
      <c r="AD109" s="44" t="str">
        <f t="shared" si="7"/>
        <v/>
      </c>
      <c r="AE109" s="36" t="str">
        <f>IF(AA109="","",VLOOKUP(AA109,city_co_codes!H:M,5,FALSE))</f>
        <v/>
      </c>
      <c r="AF109" s="44" t="str">
        <f>IF(AA109="","",VLOOKUP(AA109,city_co_codes!H:O,8,FALSE))</f>
        <v/>
      </c>
      <c r="AG109" s="44" t="str">
        <f>IF(AA109="","",VLOOKUP(AA109,city_co_codes!H:M,6,FALSE))</f>
        <v/>
      </c>
      <c r="AI109" s="44" t="str">
        <f>IF(AH109="","",_xlfn.CONCAT(VLOOKUP(AH109,city_co_codes!H:M,2,FALSE),",",VLOOKUP(AH109,city_co_codes!H:M,3,FALSE),",",VLOOKUP(AH109,city_co_codes!H:M,4,FALSE),",",VLOOKUP(AH109,city_co_codes!H:M,5,FALSE)))</f>
        <v/>
      </c>
      <c r="AJ109" s="35" t="str">
        <f>IF(AH109="","",VLOOKUP(AH109,city_co_codes!H:M,6,FALSE))</f>
        <v/>
      </c>
      <c r="AK109" s="6"/>
      <c r="AL109" s="50" t="str">
        <f t="shared" si="8"/>
        <v/>
      </c>
      <c r="AN109" s="7"/>
    </row>
    <row r="110" spans="5:40" x14ac:dyDescent="0.25">
      <c r="E110" s="6"/>
      <c r="G110" s="7"/>
      <c r="H110" s="35"/>
      <c r="K110" s="44" t="str">
        <f t="shared" si="6"/>
        <v/>
      </c>
      <c r="L110" s="36"/>
      <c r="M110" s="45" t="str">
        <f>IF(J110="","",VLOOKUP(J110,city_co_codes!$B$2:$C$367,2,FALSE))</f>
        <v/>
      </c>
      <c r="Q110" s="45"/>
      <c r="R110" s="45"/>
      <c r="S110" s="45"/>
      <c r="T110" s="45"/>
      <c r="V110" s="7"/>
      <c r="AB110" s="44" t="str">
        <f>IF(AA110="","",VLOOKUP(AA110,city_co_codes!H:M,2,FALSE))</f>
        <v/>
      </c>
      <c r="AC110" s="44" t="str">
        <f>IF(AA110="","",VLOOKUP(AA110,city_co_codes!H:M,3,FALSE))</f>
        <v/>
      </c>
      <c r="AD110" s="44" t="str">
        <f t="shared" si="7"/>
        <v/>
      </c>
      <c r="AE110" s="36" t="str">
        <f>IF(AA110="","",VLOOKUP(AA110,city_co_codes!H:M,5,FALSE))</f>
        <v/>
      </c>
      <c r="AF110" s="44" t="str">
        <f>IF(AA110="","",VLOOKUP(AA110,city_co_codes!H:O,8,FALSE))</f>
        <v/>
      </c>
      <c r="AG110" s="44" t="str">
        <f>IF(AA110="","",VLOOKUP(AA110,city_co_codes!H:M,6,FALSE))</f>
        <v/>
      </c>
      <c r="AI110" s="44" t="str">
        <f>IF(AH110="","",_xlfn.CONCAT(VLOOKUP(AH110,city_co_codes!H:M,2,FALSE),",",VLOOKUP(AH110,city_co_codes!H:M,3,FALSE),",",VLOOKUP(AH110,city_co_codes!H:M,4,FALSE),",",VLOOKUP(AH110,city_co_codes!H:M,5,FALSE)))</f>
        <v/>
      </c>
      <c r="AJ110" s="35" t="str">
        <f>IF(AH110="","",VLOOKUP(AH110,city_co_codes!H:M,6,FALSE))</f>
        <v/>
      </c>
      <c r="AK110" s="6"/>
      <c r="AL110" s="50" t="str">
        <f t="shared" si="8"/>
        <v/>
      </c>
      <c r="AN110" s="7"/>
    </row>
    <row r="111" spans="5:40" x14ac:dyDescent="0.25">
      <c r="E111" s="6"/>
      <c r="G111" s="7"/>
      <c r="H111" s="35"/>
      <c r="K111" s="44" t="str">
        <f t="shared" si="6"/>
        <v/>
      </c>
      <c r="L111" s="36"/>
      <c r="M111" s="45" t="str">
        <f>IF(J111="","",VLOOKUP(J111,city_co_codes!$B$2:$C$367,2,FALSE))</f>
        <v/>
      </c>
      <c r="Q111" s="45"/>
      <c r="R111" s="45"/>
      <c r="S111" s="45"/>
      <c r="T111" s="45"/>
      <c r="V111" s="7"/>
      <c r="AB111" s="44" t="str">
        <f>IF(AA111="","",VLOOKUP(AA111,city_co_codes!H:M,2,FALSE))</f>
        <v/>
      </c>
      <c r="AC111" s="44" t="str">
        <f>IF(AA111="","",VLOOKUP(AA111,city_co_codes!H:M,3,FALSE))</f>
        <v/>
      </c>
      <c r="AD111" s="44" t="str">
        <f t="shared" si="7"/>
        <v/>
      </c>
      <c r="AE111" s="36" t="str">
        <f>IF(AA111="","",VLOOKUP(AA111,city_co_codes!H:M,5,FALSE))</f>
        <v/>
      </c>
      <c r="AF111" s="44" t="str">
        <f>IF(AA111="","",VLOOKUP(AA111,city_co_codes!H:O,8,FALSE))</f>
        <v/>
      </c>
      <c r="AG111" s="44" t="str">
        <f>IF(AA111="","",VLOOKUP(AA111,city_co_codes!H:M,6,FALSE))</f>
        <v/>
      </c>
      <c r="AI111" s="44" t="str">
        <f>IF(AH111="","",_xlfn.CONCAT(VLOOKUP(AH111,city_co_codes!H:M,2,FALSE),",",VLOOKUP(AH111,city_co_codes!H:M,3,FALSE),",",VLOOKUP(AH111,city_co_codes!H:M,4,FALSE),",",VLOOKUP(AH111,city_co_codes!H:M,5,FALSE)))</f>
        <v/>
      </c>
      <c r="AJ111" s="35" t="str">
        <f>IF(AH111="","",VLOOKUP(AH111,city_co_codes!H:M,6,FALSE))</f>
        <v/>
      </c>
      <c r="AK111" s="6"/>
      <c r="AL111" s="50" t="str">
        <f t="shared" si="8"/>
        <v/>
      </c>
      <c r="AN111" s="7"/>
    </row>
    <row r="112" spans="5:40" x14ac:dyDescent="0.25">
      <c r="E112" s="6"/>
      <c r="G112" s="7"/>
      <c r="H112" s="35"/>
      <c r="K112" s="44" t="str">
        <f t="shared" si="6"/>
        <v/>
      </c>
      <c r="L112" s="36"/>
      <c r="M112" s="45" t="str">
        <f>IF(J112="","",VLOOKUP(J112,city_co_codes!$B$2:$C$367,2,FALSE))</f>
        <v/>
      </c>
      <c r="Q112" s="45"/>
      <c r="R112" s="45"/>
      <c r="S112" s="45"/>
      <c r="T112" s="45"/>
      <c r="V112" s="7"/>
      <c r="AB112" s="44" t="str">
        <f>IF(AA112="","",VLOOKUP(AA112,city_co_codes!H:M,2,FALSE))</f>
        <v/>
      </c>
      <c r="AC112" s="44" t="str">
        <f>IF(AA112="","",VLOOKUP(AA112,city_co_codes!H:M,3,FALSE))</f>
        <v/>
      </c>
      <c r="AD112" s="44" t="str">
        <f t="shared" si="7"/>
        <v/>
      </c>
      <c r="AE112" s="36" t="str">
        <f>IF(AA112="","",VLOOKUP(AA112,city_co_codes!H:M,5,FALSE))</f>
        <v/>
      </c>
      <c r="AF112" s="44" t="str">
        <f>IF(AA112="","",VLOOKUP(AA112,city_co_codes!H:O,8,FALSE))</f>
        <v/>
      </c>
      <c r="AG112" s="44" t="str">
        <f>IF(AA112="","",VLOOKUP(AA112,city_co_codes!H:M,6,FALSE))</f>
        <v/>
      </c>
      <c r="AI112" s="44" t="str">
        <f>IF(AH112="","",_xlfn.CONCAT(VLOOKUP(AH112,city_co_codes!H:M,2,FALSE),",",VLOOKUP(AH112,city_co_codes!H:M,3,FALSE),",",VLOOKUP(AH112,city_co_codes!H:M,4,FALSE),",",VLOOKUP(AH112,city_co_codes!H:M,5,FALSE)))</f>
        <v/>
      </c>
      <c r="AJ112" s="35" t="str">
        <f>IF(AH112="","",VLOOKUP(AH112,city_co_codes!H:M,6,FALSE))</f>
        <v/>
      </c>
      <c r="AK112" s="6"/>
      <c r="AL112" s="50" t="str">
        <f t="shared" si="8"/>
        <v/>
      </c>
      <c r="AN112" s="7"/>
    </row>
    <row r="113" spans="5:40" x14ac:dyDescent="0.25">
      <c r="E113" s="6"/>
      <c r="G113" s="7"/>
      <c r="H113" s="35"/>
      <c r="K113" s="44" t="str">
        <f t="shared" si="6"/>
        <v/>
      </c>
      <c r="L113" s="36"/>
      <c r="M113" s="45" t="str">
        <f>IF(J113="","",VLOOKUP(J113,city_co_codes!$B$2:$C$367,2,FALSE))</f>
        <v/>
      </c>
      <c r="Q113" s="45"/>
      <c r="R113" s="45"/>
      <c r="S113" s="45"/>
      <c r="T113" s="45"/>
      <c r="V113" s="7"/>
      <c r="AB113" s="44" t="str">
        <f>IF(AA113="","",VLOOKUP(AA113,city_co_codes!H:M,2,FALSE))</f>
        <v/>
      </c>
      <c r="AC113" s="44" t="str">
        <f>IF(AA113="","",VLOOKUP(AA113,city_co_codes!H:M,3,FALSE))</f>
        <v/>
      </c>
      <c r="AD113" s="44" t="str">
        <f t="shared" si="7"/>
        <v/>
      </c>
      <c r="AE113" s="36" t="str">
        <f>IF(AA113="","",VLOOKUP(AA113,city_co_codes!H:M,5,FALSE))</f>
        <v/>
      </c>
      <c r="AF113" s="44" t="str">
        <f>IF(AA113="","",VLOOKUP(AA113,city_co_codes!H:O,8,FALSE))</f>
        <v/>
      </c>
      <c r="AG113" s="44" t="str">
        <f>IF(AA113="","",VLOOKUP(AA113,city_co_codes!H:M,6,FALSE))</f>
        <v/>
      </c>
      <c r="AI113" s="44" t="str">
        <f>IF(AH113="","",_xlfn.CONCAT(VLOOKUP(AH113,city_co_codes!H:M,2,FALSE),",",VLOOKUP(AH113,city_co_codes!H:M,3,FALSE),",",VLOOKUP(AH113,city_co_codes!H:M,4,FALSE),",",VLOOKUP(AH113,city_co_codes!H:M,5,FALSE)))</f>
        <v/>
      </c>
      <c r="AJ113" s="35" t="str">
        <f>IF(AH113="","",VLOOKUP(AH113,city_co_codes!H:M,6,FALSE))</f>
        <v/>
      </c>
      <c r="AK113" s="6"/>
      <c r="AL113" s="50" t="str">
        <f t="shared" si="8"/>
        <v/>
      </c>
      <c r="AN113" s="7"/>
    </row>
    <row r="114" spans="5:40" x14ac:dyDescent="0.25">
      <c r="E114" s="6"/>
      <c r="G114" s="7"/>
      <c r="H114" s="35"/>
      <c r="K114" s="44" t="str">
        <f t="shared" si="6"/>
        <v/>
      </c>
      <c r="L114" s="36"/>
      <c r="M114" s="45" t="str">
        <f>IF(J114="","",VLOOKUP(J114,city_co_codes!$B$2:$C$367,2,FALSE))</f>
        <v/>
      </c>
      <c r="Q114" s="45"/>
      <c r="R114" s="45"/>
      <c r="S114" s="45"/>
      <c r="T114" s="45"/>
      <c r="V114" s="7"/>
      <c r="AB114" s="44" t="str">
        <f>IF(AA114="","",VLOOKUP(AA114,city_co_codes!H:M,2,FALSE))</f>
        <v/>
      </c>
      <c r="AC114" s="44" t="str">
        <f>IF(AA114="","",VLOOKUP(AA114,city_co_codes!H:M,3,FALSE))</f>
        <v/>
      </c>
      <c r="AD114" s="44" t="str">
        <f t="shared" si="7"/>
        <v/>
      </c>
      <c r="AE114" s="36" t="str">
        <f>IF(AA114="","",VLOOKUP(AA114,city_co_codes!H:M,5,FALSE))</f>
        <v/>
      </c>
      <c r="AF114" s="44" t="str">
        <f>IF(AA114="","",VLOOKUP(AA114,city_co_codes!H:O,8,FALSE))</f>
        <v/>
      </c>
      <c r="AG114" s="44" t="str">
        <f>IF(AA114="","",VLOOKUP(AA114,city_co_codes!H:M,6,FALSE))</f>
        <v/>
      </c>
      <c r="AI114" s="44" t="str">
        <f>IF(AH114="","",_xlfn.CONCAT(VLOOKUP(AH114,city_co_codes!H:M,2,FALSE),",",VLOOKUP(AH114,city_co_codes!H:M,3,FALSE),",",VLOOKUP(AH114,city_co_codes!H:M,4,FALSE),",",VLOOKUP(AH114,city_co_codes!H:M,5,FALSE)))</f>
        <v/>
      </c>
      <c r="AJ114" s="35" t="str">
        <f>IF(AH114="","",VLOOKUP(AH114,city_co_codes!H:M,6,FALSE))</f>
        <v/>
      </c>
      <c r="AK114" s="6"/>
      <c r="AL114" s="50" t="str">
        <f t="shared" si="8"/>
        <v/>
      </c>
      <c r="AN114" s="7"/>
    </row>
    <row r="115" spans="5:40" x14ac:dyDescent="0.25">
      <c r="E115" s="6"/>
      <c r="G115" s="7"/>
      <c r="H115" s="35"/>
      <c r="K115" s="44" t="str">
        <f t="shared" si="6"/>
        <v/>
      </c>
      <c r="L115" s="36"/>
      <c r="M115" s="45" t="str">
        <f>IF(J115="","",VLOOKUP(J115,city_co_codes!$B$2:$C$367,2,FALSE))</f>
        <v/>
      </c>
      <c r="Q115" s="45"/>
      <c r="R115" s="45"/>
      <c r="S115" s="45"/>
      <c r="T115" s="45"/>
      <c r="V115" s="7"/>
      <c r="AB115" s="44" t="str">
        <f>IF(AA115="","",VLOOKUP(AA115,city_co_codes!H:M,2,FALSE))</f>
        <v/>
      </c>
      <c r="AC115" s="44" t="str">
        <f>IF(AA115="","",VLOOKUP(AA115,city_co_codes!H:M,3,FALSE))</f>
        <v/>
      </c>
      <c r="AD115" s="44" t="str">
        <f t="shared" si="7"/>
        <v/>
      </c>
      <c r="AE115" s="36" t="str">
        <f>IF(AA115="","",VLOOKUP(AA115,city_co_codes!H:M,5,FALSE))</f>
        <v/>
      </c>
      <c r="AF115" s="44" t="str">
        <f>IF(AA115="","",VLOOKUP(AA115,city_co_codes!H:O,8,FALSE))</f>
        <v/>
      </c>
      <c r="AG115" s="44" t="str">
        <f>IF(AA115="","",VLOOKUP(AA115,city_co_codes!H:M,6,FALSE))</f>
        <v/>
      </c>
      <c r="AI115" s="44" t="str">
        <f>IF(AH115="","",_xlfn.CONCAT(VLOOKUP(AH115,city_co_codes!H:M,2,FALSE),",",VLOOKUP(AH115,city_co_codes!H:M,3,FALSE),",",VLOOKUP(AH115,city_co_codes!H:M,4,FALSE),",",VLOOKUP(AH115,city_co_codes!H:M,5,FALSE)))</f>
        <v/>
      </c>
      <c r="AJ115" s="35" t="str">
        <f>IF(AH115="","",VLOOKUP(AH115,city_co_codes!H:M,6,FALSE))</f>
        <v/>
      </c>
      <c r="AK115" s="6"/>
      <c r="AL115" s="50" t="str">
        <f t="shared" si="8"/>
        <v/>
      </c>
      <c r="AN115" s="7"/>
    </row>
    <row r="116" spans="5:40" x14ac:dyDescent="0.25">
      <c r="E116" s="6"/>
      <c r="G116" s="7"/>
      <c r="H116" s="35"/>
      <c r="K116" s="44" t="str">
        <f t="shared" si="6"/>
        <v/>
      </c>
      <c r="L116" s="36"/>
      <c r="M116" s="45" t="str">
        <f>IF(J116="","",VLOOKUP(J116,city_co_codes!$B$2:$C$367,2,FALSE))</f>
        <v/>
      </c>
      <c r="Q116" s="45"/>
      <c r="R116" s="45"/>
      <c r="S116" s="45"/>
      <c r="T116" s="45"/>
      <c r="V116" s="7"/>
      <c r="AB116" s="44" t="str">
        <f>IF(AA116="","",VLOOKUP(AA116,city_co_codes!H:M,2,FALSE))</f>
        <v/>
      </c>
      <c r="AC116" s="44" t="str">
        <f>IF(AA116="","",VLOOKUP(AA116,city_co_codes!H:M,3,FALSE))</f>
        <v/>
      </c>
      <c r="AD116" s="44" t="str">
        <f t="shared" si="7"/>
        <v/>
      </c>
      <c r="AE116" s="36" t="str">
        <f>IF(AA116="","",VLOOKUP(AA116,city_co_codes!H:M,5,FALSE))</f>
        <v/>
      </c>
      <c r="AF116" s="44" t="str">
        <f>IF(AA116="","",VLOOKUP(AA116,city_co_codes!H:O,8,FALSE))</f>
        <v/>
      </c>
      <c r="AG116" s="44" t="str">
        <f>IF(AA116="","",VLOOKUP(AA116,city_co_codes!H:M,6,FALSE))</f>
        <v/>
      </c>
      <c r="AI116" s="44" t="str">
        <f>IF(AH116="","",_xlfn.CONCAT(VLOOKUP(AH116,city_co_codes!H:M,2,FALSE),",",VLOOKUP(AH116,city_co_codes!H:M,3,FALSE),",",VLOOKUP(AH116,city_co_codes!H:M,4,FALSE),",",VLOOKUP(AH116,city_co_codes!H:M,5,FALSE)))</f>
        <v/>
      </c>
      <c r="AJ116" s="35" t="str">
        <f>IF(AH116="","",VLOOKUP(AH116,city_co_codes!H:M,6,FALSE))</f>
        <v/>
      </c>
      <c r="AK116" s="6"/>
      <c r="AL116" s="50" t="str">
        <f t="shared" si="8"/>
        <v/>
      </c>
      <c r="AN116" s="7"/>
    </row>
    <row r="117" spans="5:40" x14ac:dyDescent="0.25">
      <c r="E117" s="6"/>
      <c r="G117" s="7"/>
      <c r="H117" s="35"/>
      <c r="K117" s="44" t="str">
        <f t="shared" si="6"/>
        <v/>
      </c>
      <c r="L117" s="36"/>
      <c r="M117" s="45" t="str">
        <f>IF(J117="","",VLOOKUP(J117,city_co_codes!$B$2:$C$367,2,FALSE))</f>
        <v/>
      </c>
      <c r="Q117" s="45"/>
      <c r="R117" s="45"/>
      <c r="S117" s="45"/>
      <c r="T117" s="45"/>
      <c r="V117" s="7"/>
      <c r="AB117" s="44" t="str">
        <f>IF(AA117="","",VLOOKUP(AA117,city_co_codes!H:M,2,FALSE))</f>
        <v/>
      </c>
      <c r="AC117" s="44" t="str">
        <f>IF(AA117="","",VLOOKUP(AA117,city_co_codes!H:M,3,FALSE))</f>
        <v/>
      </c>
      <c r="AD117" s="44" t="str">
        <f t="shared" si="7"/>
        <v/>
      </c>
      <c r="AE117" s="36" t="str">
        <f>IF(AA117="","",VLOOKUP(AA117,city_co_codes!H:M,5,FALSE))</f>
        <v/>
      </c>
      <c r="AF117" s="44" t="str">
        <f>IF(AA117="","",VLOOKUP(AA117,city_co_codes!H:O,8,FALSE))</f>
        <v/>
      </c>
      <c r="AG117" s="44" t="str">
        <f>IF(AA117="","",VLOOKUP(AA117,city_co_codes!H:M,6,FALSE))</f>
        <v/>
      </c>
      <c r="AI117" s="44" t="str">
        <f>IF(AH117="","",_xlfn.CONCAT(VLOOKUP(AH117,city_co_codes!H:M,2,FALSE),",",VLOOKUP(AH117,city_co_codes!H:M,3,FALSE),",",VLOOKUP(AH117,city_co_codes!H:M,4,FALSE),",",VLOOKUP(AH117,city_co_codes!H:M,5,FALSE)))</f>
        <v/>
      </c>
      <c r="AJ117" s="35" t="str">
        <f>IF(AH117="","",VLOOKUP(AH117,city_co_codes!H:M,6,FALSE))</f>
        <v/>
      </c>
      <c r="AK117" s="6"/>
      <c r="AL117" s="50" t="str">
        <f t="shared" si="8"/>
        <v/>
      </c>
      <c r="AN117" s="7"/>
    </row>
    <row r="118" spans="5:40" x14ac:dyDescent="0.25">
      <c r="E118" s="6"/>
      <c r="G118" s="7"/>
      <c r="H118" s="35"/>
      <c r="K118" s="44" t="str">
        <f t="shared" si="6"/>
        <v/>
      </c>
      <c r="L118" s="36"/>
      <c r="M118" s="45" t="str">
        <f>IF(J118="","",VLOOKUP(J118,city_co_codes!$B$2:$C$367,2,FALSE))</f>
        <v/>
      </c>
      <c r="Q118" s="45"/>
      <c r="R118" s="45"/>
      <c r="S118" s="45"/>
      <c r="T118" s="45"/>
      <c r="V118" s="7"/>
      <c r="AB118" s="44" t="str">
        <f>IF(AA118="","",VLOOKUP(AA118,city_co_codes!H:M,2,FALSE))</f>
        <v/>
      </c>
      <c r="AC118" s="44" t="str">
        <f>IF(AA118="","",VLOOKUP(AA118,city_co_codes!H:M,3,FALSE))</f>
        <v/>
      </c>
      <c r="AD118" s="44" t="str">
        <f t="shared" si="7"/>
        <v/>
      </c>
      <c r="AE118" s="36" t="str">
        <f>IF(AA118="","",VLOOKUP(AA118,city_co_codes!H:M,5,FALSE))</f>
        <v/>
      </c>
      <c r="AF118" s="44" t="str">
        <f>IF(AA118="","",VLOOKUP(AA118,city_co_codes!H:O,8,FALSE))</f>
        <v/>
      </c>
      <c r="AG118" s="44" t="str">
        <f>IF(AA118="","",VLOOKUP(AA118,city_co_codes!H:M,6,FALSE))</f>
        <v/>
      </c>
      <c r="AI118" s="44" t="str">
        <f>IF(AH118="","",_xlfn.CONCAT(VLOOKUP(AH118,city_co_codes!H:M,2,FALSE),",",VLOOKUP(AH118,city_co_codes!H:M,3,FALSE),",",VLOOKUP(AH118,city_co_codes!H:M,4,FALSE),",",VLOOKUP(AH118,city_co_codes!H:M,5,FALSE)))</f>
        <v/>
      </c>
      <c r="AJ118" s="35" t="str">
        <f>IF(AH118="","",VLOOKUP(AH118,city_co_codes!H:M,6,FALSE))</f>
        <v/>
      </c>
      <c r="AK118" s="6"/>
      <c r="AL118" s="50" t="str">
        <f t="shared" si="8"/>
        <v/>
      </c>
      <c r="AN118" s="7"/>
    </row>
    <row r="119" spans="5:40" x14ac:dyDescent="0.25">
      <c r="E119" s="6"/>
      <c r="G119" s="7"/>
      <c r="H119" s="35"/>
      <c r="K119" s="44" t="str">
        <f t="shared" si="6"/>
        <v/>
      </c>
      <c r="L119" s="36"/>
      <c r="M119" s="45" t="str">
        <f>IF(J119="","",VLOOKUP(J119,city_co_codes!$B$2:$C$367,2,FALSE))</f>
        <v/>
      </c>
      <c r="Q119" s="45"/>
      <c r="R119" s="45"/>
      <c r="S119" s="45"/>
      <c r="T119" s="45"/>
      <c r="V119" s="7"/>
      <c r="AB119" s="44" t="str">
        <f>IF(AA119="","",VLOOKUP(AA119,city_co_codes!H:M,2,FALSE))</f>
        <v/>
      </c>
      <c r="AC119" s="44" t="str">
        <f>IF(AA119="","",VLOOKUP(AA119,city_co_codes!H:M,3,FALSE))</f>
        <v/>
      </c>
      <c r="AD119" s="44" t="str">
        <f t="shared" si="7"/>
        <v/>
      </c>
      <c r="AE119" s="36" t="str">
        <f>IF(AA119="","",VLOOKUP(AA119,city_co_codes!H:M,5,FALSE))</f>
        <v/>
      </c>
      <c r="AF119" s="44" t="str">
        <f>IF(AA119="","",VLOOKUP(AA119,city_co_codes!H:O,8,FALSE))</f>
        <v/>
      </c>
      <c r="AG119" s="44" t="str">
        <f>IF(AA119="","",VLOOKUP(AA119,city_co_codes!H:M,6,FALSE))</f>
        <v/>
      </c>
      <c r="AI119" s="44" t="str">
        <f>IF(AH119="","",_xlfn.CONCAT(VLOOKUP(AH119,city_co_codes!H:M,2,FALSE),",",VLOOKUP(AH119,city_co_codes!H:M,3,FALSE),",",VLOOKUP(AH119,city_co_codes!H:M,4,FALSE),",",VLOOKUP(AH119,city_co_codes!H:M,5,FALSE)))</f>
        <v/>
      </c>
      <c r="AJ119" s="35" t="str">
        <f>IF(AH119="","",VLOOKUP(AH119,city_co_codes!H:M,6,FALSE))</f>
        <v/>
      </c>
      <c r="AK119" s="6"/>
      <c r="AL119" s="50" t="str">
        <f t="shared" si="8"/>
        <v/>
      </c>
      <c r="AN119" s="7"/>
    </row>
    <row r="120" spans="5:40" x14ac:dyDescent="0.25">
      <c r="E120" s="6"/>
      <c r="G120" s="7"/>
      <c r="H120" s="35"/>
      <c r="K120" s="44" t="str">
        <f t="shared" si="6"/>
        <v/>
      </c>
      <c r="L120" s="36"/>
      <c r="M120" s="45" t="str">
        <f>IF(J120="","",VLOOKUP(J120,city_co_codes!$B$2:$C$367,2,FALSE))</f>
        <v/>
      </c>
      <c r="Q120" s="45"/>
      <c r="R120" s="45"/>
      <c r="S120" s="45"/>
      <c r="T120" s="45"/>
      <c r="V120" s="7"/>
      <c r="AB120" s="44" t="str">
        <f>IF(AA120="","",VLOOKUP(AA120,city_co_codes!H:M,2,FALSE))</f>
        <v/>
      </c>
      <c r="AC120" s="44" t="str">
        <f>IF(AA120="","",VLOOKUP(AA120,city_co_codes!H:M,3,FALSE))</f>
        <v/>
      </c>
      <c r="AD120" s="44" t="str">
        <f t="shared" si="7"/>
        <v/>
      </c>
      <c r="AE120" s="36" t="str">
        <f>IF(AA120="","",VLOOKUP(AA120,city_co_codes!H:M,5,FALSE))</f>
        <v/>
      </c>
      <c r="AF120" s="44" t="str">
        <f>IF(AA120="","",VLOOKUP(AA120,city_co_codes!H:O,8,FALSE))</f>
        <v/>
      </c>
      <c r="AG120" s="44" t="str">
        <f>IF(AA120="","",VLOOKUP(AA120,city_co_codes!H:M,6,FALSE))</f>
        <v/>
      </c>
      <c r="AI120" s="44" t="str">
        <f>IF(AH120="","",_xlfn.CONCAT(VLOOKUP(AH120,city_co_codes!H:M,2,FALSE),",",VLOOKUP(AH120,city_co_codes!H:M,3,FALSE),",",VLOOKUP(AH120,city_co_codes!H:M,4,FALSE),",",VLOOKUP(AH120,city_co_codes!H:M,5,FALSE)))</f>
        <v/>
      </c>
      <c r="AJ120" s="35" t="str">
        <f>IF(AH120="","",VLOOKUP(AH120,city_co_codes!H:M,6,FALSE))</f>
        <v/>
      </c>
      <c r="AK120" s="6"/>
      <c r="AL120" s="50" t="str">
        <f t="shared" si="8"/>
        <v/>
      </c>
      <c r="AN120" s="7"/>
    </row>
    <row r="121" spans="5:40" x14ac:dyDescent="0.25">
      <c r="E121" s="6"/>
      <c r="G121" s="7"/>
      <c r="H121" s="35"/>
      <c r="K121" s="44" t="str">
        <f t="shared" si="6"/>
        <v/>
      </c>
      <c r="L121" s="36"/>
      <c r="M121" s="45" t="str">
        <f>IF(J121="","",VLOOKUP(J121,city_co_codes!$B$2:$C$367,2,FALSE))</f>
        <v/>
      </c>
      <c r="Q121" s="45"/>
      <c r="R121" s="45"/>
      <c r="S121" s="45"/>
      <c r="T121" s="45"/>
      <c r="V121" s="7"/>
      <c r="AB121" s="44" t="str">
        <f>IF(AA121="","",VLOOKUP(AA121,city_co_codes!H:M,2,FALSE))</f>
        <v/>
      </c>
      <c r="AC121" s="44" t="str">
        <f>IF(AA121="","",VLOOKUP(AA121,city_co_codes!H:M,3,FALSE))</f>
        <v/>
      </c>
      <c r="AD121" s="44" t="str">
        <f t="shared" si="7"/>
        <v/>
      </c>
      <c r="AE121" s="36" t="str">
        <f>IF(AA121="","",VLOOKUP(AA121,city_co_codes!H:M,5,FALSE))</f>
        <v/>
      </c>
      <c r="AF121" s="44" t="str">
        <f>IF(AA121="","",VLOOKUP(AA121,city_co_codes!H:O,8,FALSE))</f>
        <v/>
      </c>
      <c r="AG121" s="44" t="str">
        <f>IF(AA121="","",VLOOKUP(AA121,city_co_codes!H:M,6,FALSE))</f>
        <v/>
      </c>
      <c r="AI121" s="44" t="str">
        <f>IF(AH121="","",_xlfn.CONCAT(VLOOKUP(AH121,city_co_codes!H:M,2,FALSE),",",VLOOKUP(AH121,city_co_codes!H:M,3,FALSE),",",VLOOKUP(AH121,city_co_codes!H:M,4,FALSE),",",VLOOKUP(AH121,city_co_codes!H:M,5,FALSE)))</f>
        <v/>
      </c>
      <c r="AJ121" s="35" t="str">
        <f>IF(AH121="","",VLOOKUP(AH121,city_co_codes!H:M,6,FALSE))</f>
        <v/>
      </c>
      <c r="AK121" s="6"/>
      <c r="AL121" s="50" t="str">
        <f t="shared" si="8"/>
        <v/>
      </c>
      <c r="AN121" s="7"/>
    </row>
    <row r="122" spans="5:40" x14ac:dyDescent="0.25">
      <c r="E122" s="6"/>
      <c r="G122" s="7"/>
      <c r="H122" s="35"/>
      <c r="K122" s="44" t="str">
        <f t="shared" si="6"/>
        <v/>
      </c>
      <c r="L122" s="36"/>
      <c r="M122" s="45" t="str">
        <f>IF(J122="","",VLOOKUP(J122,city_co_codes!$B$2:$C$367,2,FALSE))</f>
        <v/>
      </c>
      <c r="Q122" s="45"/>
      <c r="R122" s="45"/>
      <c r="S122" s="45"/>
      <c r="T122" s="45"/>
      <c r="V122" s="7"/>
      <c r="AB122" s="44" t="str">
        <f>IF(AA122="","",VLOOKUP(AA122,city_co_codes!H:M,2,FALSE))</f>
        <v/>
      </c>
      <c r="AC122" s="44" t="str">
        <f>IF(AA122="","",VLOOKUP(AA122,city_co_codes!H:M,3,FALSE))</f>
        <v/>
      </c>
      <c r="AD122" s="44" t="str">
        <f t="shared" si="7"/>
        <v/>
      </c>
      <c r="AE122" s="36" t="str">
        <f>IF(AA122="","",VLOOKUP(AA122,city_co_codes!H:M,5,FALSE))</f>
        <v/>
      </c>
      <c r="AF122" s="44" t="str">
        <f>IF(AA122="","",VLOOKUP(AA122,city_co_codes!H:O,8,FALSE))</f>
        <v/>
      </c>
      <c r="AG122" s="44" t="str">
        <f>IF(AA122="","",VLOOKUP(AA122,city_co_codes!H:M,6,FALSE))</f>
        <v/>
      </c>
      <c r="AI122" s="44" t="str">
        <f>IF(AH122="","",_xlfn.CONCAT(VLOOKUP(AH122,city_co_codes!H:M,2,FALSE),",",VLOOKUP(AH122,city_co_codes!H:M,3,FALSE),",",VLOOKUP(AH122,city_co_codes!H:M,4,FALSE),",",VLOOKUP(AH122,city_co_codes!H:M,5,FALSE)))</f>
        <v/>
      </c>
      <c r="AJ122" s="35" t="str">
        <f>IF(AH122="","",VLOOKUP(AH122,city_co_codes!H:M,6,FALSE))</f>
        <v/>
      </c>
      <c r="AK122" s="6"/>
      <c r="AL122" s="50" t="str">
        <f t="shared" si="8"/>
        <v/>
      </c>
      <c r="AN122" s="7"/>
    </row>
    <row r="123" spans="5:40" x14ac:dyDescent="0.25">
      <c r="E123" s="6"/>
      <c r="G123" s="7"/>
      <c r="H123" s="35"/>
      <c r="K123" s="44" t="str">
        <f t="shared" si="6"/>
        <v/>
      </c>
      <c r="L123" s="36"/>
      <c r="M123" s="45" t="str">
        <f>IF(J123="","",VLOOKUP(J123,city_co_codes!$B$2:$C$367,2,FALSE))</f>
        <v/>
      </c>
      <c r="Q123" s="45"/>
      <c r="R123" s="45"/>
      <c r="S123" s="45"/>
      <c r="T123" s="45"/>
      <c r="V123" s="7"/>
      <c r="AB123" s="44" t="str">
        <f>IF(AA123="","",VLOOKUP(AA123,city_co_codes!H:M,2,FALSE))</f>
        <v/>
      </c>
      <c r="AC123" s="44" t="str">
        <f>IF(AA123="","",VLOOKUP(AA123,city_co_codes!H:M,3,FALSE))</f>
        <v/>
      </c>
      <c r="AD123" s="44" t="str">
        <f t="shared" si="7"/>
        <v/>
      </c>
      <c r="AE123" s="36" t="str">
        <f>IF(AA123="","",VLOOKUP(AA123,city_co_codes!H:M,5,FALSE))</f>
        <v/>
      </c>
      <c r="AF123" s="44" t="str">
        <f>IF(AA123="","",VLOOKUP(AA123,city_co_codes!H:O,8,FALSE))</f>
        <v/>
      </c>
      <c r="AG123" s="44" t="str">
        <f>IF(AA123="","",VLOOKUP(AA123,city_co_codes!H:M,6,FALSE))</f>
        <v/>
      </c>
      <c r="AI123" s="44" t="str">
        <f>IF(AH123="","",_xlfn.CONCAT(VLOOKUP(AH123,city_co_codes!H:M,2,FALSE),",",VLOOKUP(AH123,city_co_codes!H:M,3,FALSE),",",VLOOKUP(AH123,city_co_codes!H:M,4,FALSE),",",VLOOKUP(AH123,city_co_codes!H:M,5,FALSE)))</f>
        <v/>
      </c>
      <c r="AJ123" s="35" t="str">
        <f>IF(AH123="","",VLOOKUP(AH123,city_co_codes!H:M,6,FALSE))</f>
        <v/>
      </c>
      <c r="AK123" s="6"/>
      <c r="AL123" s="50" t="str">
        <f t="shared" si="8"/>
        <v/>
      </c>
      <c r="AN123" s="7"/>
    </row>
    <row r="124" spans="5:40" x14ac:dyDescent="0.25">
      <c r="E124" s="6"/>
      <c r="G124" s="7"/>
      <c r="H124" s="35"/>
      <c r="K124" s="44" t="str">
        <f t="shared" si="6"/>
        <v/>
      </c>
      <c r="L124" s="36"/>
      <c r="M124" s="45" t="str">
        <f>IF(J124="","",VLOOKUP(J124,city_co_codes!$B$2:$C$367,2,FALSE))</f>
        <v/>
      </c>
      <c r="Q124" s="45"/>
      <c r="R124" s="45"/>
      <c r="S124" s="45"/>
      <c r="T124" s="45"/>
      <c r="V124" s="7"/>
      <c r="AB124" s="44" t="str">
        <f>IF(AA124="","",VLOOKUP(AA124,city_co_codes!H:M,2,FALSE))</f>
        <v/>
      </c>
      <c r="AC124" s="44" t="str">
        <f>IF(AA124="","",VLOOKUP(AA124,city_co_codes!H:M,3,FALSE))</f>
        <v/>
      </c>
      <c r="AD124" s="44" t="str">
        <f t="shared" si="7"/>
        <v/>
      </c>
      <c r="AE124" s="36" t="str">
        <f>IF(AA124="","",VLOOKUP(AA124,city_co_codes!H:M,5,FALSE))</f>
        <v/>
      </c>
      <c r="AF124" s="44" t="str">
        <f>IF(AA124="","",VLOOKUP(AA124,city_co_codes!H:O,8,FALSE))</f>
        <v/>
      </c>
      <c r="AG124" s="44" t="str">
        <f>IF(AA124="","",VLOOKUP(AA124,city_co_codes!H:M,6,FALSE))</f>
        <v/>
      </c>
      <c r="AI124" s="44" t="str">
        <f>IF(AH124="","",_xlfn.CONCAT(VLOOKUP(AH124,city_co_codes!H:M,2,FALSE),",",VLOOKUP(AH124,city_co_codes!H:M,3,FALSE),",",VLOOKUP(AH124,city_co_codes!H:M,4,FALSE),",",VLOOKUP(AH124,city_co_codes!H:M,5,FALSE)))</f>
        <v/>
      </c>
      <c r="AJ124" s="35" t="str">
        <f>IF(AH124="","",VLOOKUP(AH124,city_co_codes!H:M,6,FALSE))</f>
        <v/>
      </c>
      <c r="AK124" s="6"/>
      <c r="AL124" s="50" t="str">
        <f t="shared" si="8"/>
        <v/>
      </c>
      <c r="AN124" s="7"/>
    </row>
    <row r="125" spans="5:40" x14ac:dyDescent="0.25">
      <c r="E125" s="6"/>
      <c r="G125" s="7"/>
      <c r="H125" s="35"/>
      <c r="K125" s="44" t="str">
        <f t="shared" si="6"/>
        <v/>
      </c>
      <c r="L125" s="36"/>
      <c r="M125" s="45" t="str">
        <f>IF(J125="","",VLOOKUP(J125,city_co_codes!$B$2:$C$367,2,FALSE))</f>
        <v/>
      </c>
      <c r="Q125" s="45"/>
      <c r="R125" s="45"/>
      <c r="S125" s="45"/>
      <c r="T125" s="45"/>
      <c r="V125" s="7"/>
      <c r="AB125" s="44" t="str">
        <f>IF(AA125="","",VLOOKUP(AA125,city_co_codes!H:M,2,FALSE))</f>
        <v/>
      </c>
      <c r="AC125" s="44" t="str">
        <f>IF(AA125="","",VLOOKUP(AA125,city_co_codes!H:M,3,FALSE))</f>
        <v/>
      </c>
      <c r="AD125" s="44" t="str">
        <f t="shared" si="7"/>
        <v/>
      </c>
      <c r="AE125" s="36" t="str">
        <f>IF(AA125="","",VLOOKUP(AA125,city_co_codes!H:M,5,FALSE))</f>
        <v/>
      </c>
      <c r="AF125" s="44" t="str">
        <f>IF(AA125="","",VLOOKUP(AA125,city_co_codes!H:O,8,FALSE))</f>
        <v/>
      </c>
      <c r="AG125" s="44" t="str">
        <f>IF(AA125="","",VLOOKUP(AA125,city_co_codes!H:M,6,FALSE))</f>
        <v/>
      </c>
      <c r="AI125" s="44" t="str">
        <f>IF(AH125="","",_xlfn.CONCAT(VLOOKUP(AH125,city_co_codes!H:M,2,FALSE),",",VLOOKUP(AH125,city_co_codes!H:M,3,FALSE),",",VLOOKUP(AH125,city_co_codes!H:M,4,FALSE),",",VLOOKUP(AH125,city_co_codes!H:M,5,FALSE)))</f>
        <v/>
      </c>
      <c r="AJ125" s="35" t="str">
        <f>IF(AH125="","",VLOOKUP(AH125,city_co_codes!H:M,6,FALSE))</f>
        <v/>
      </c>
      <c r="AK125" s="6"/>
      <c r="AL125" s="50" t="str">
        <f t="shared" si="8"/>
        <v/>
      </c>
      <c r="AN125" s="7"/>
    </row>
    <row r="126" spans="5:40" x14ac:dyDescent="0.25">
      <c r="E126" s="6"/>
      <c r="G126" s="7"/>
      <c r="H126" s="35"/>
      <c r="K126" s="44" t="str">
        <f t="shared" si="6"/>
        <v/>
      </c>
      <c r="L126" s="36"/>
      <c r="M126" s="45" t="str">
        <f>IF(J126="","",VLOOKUP(J126,city_co_codes!$B$2:$C$367,2,FALSE))</f>
        <v/>
      </c>
      <c r="Q126" s="45"/>
      <c r="R126" s="45"/>
      <c r="S126" s="45"/>
      <c r="T126" s="45"/>
      <c r="V126" s="7"/>
      <c r="AB126" s="44" t="str">
        <f>IF(AA126="","",VLOOKUP(AA126,city_co_codes!H:M,2,FALSE))</f>
        <v/>
      </c>
      <c r="AC126" s="44" t="str">
        <f>IF(AA126="","",VLOOKUP(AA126,city_co_codes!H:M,3,FALSE))</f>
        <v/>
      </c>
      <c r="AD126" s="44" t="str">
        <f t="shared" si="7"/>
        <v/>
      </c>
      <c r="AE126" s="36" t="str">
        <f>IF(AA126="","",VLOOKUP(AA126,city_co_codes!H:M,5,FALSE))</f>
        <v/>
      </c>
      <c r="AF126" s="44" t="str">
        <f>IF(AA126="","",VLOOKUP(AA126,city_co_codes!H:O,8,FALSE))</f>
        <v/>
      </c>
      <c r="AG126" s="44" t="str">
        <f>IF(AA126="","",VLOOKUP(AA126,city_co_codes!H:M,6,FALSE))</f>
        <v/>
      </c>
      <c r="AI126" s="44" t="str">
        <f>IF(AH126="","",_xlfn.CONCAT(VLOOKUP(AH126,city_co_codes!H:M,2,FALSE),",",VLOOKUP(AH126,city_co_codes!H:M,3,FALSE),",",VLOOKUP(AH126,city_co_codes!H:M,4,FALSE),",",VLOOKUP(AH126,city_co_codes!H:M,5,FALSE)))</f>
        <v/>
      </c>
      <c r="AJ126" s="35" t="str">
        <f>IF(AH126="","",VLOOKUP(AH126,city_co_codes!H:M,6,FALSE))</f>
        <v/>
      </c>
      <c r="AK126" s="6"/>
      <c r="AL126" s="50" t="str">
        <f t="shared" si="8"/>
        <v/>
      </c>
      <c r="AN126" s="7"/>
    </row>
    <row r="127" spans="5:40" x14ac:dyDescent="0.25">
      <c r="E127" s="6"/>
      <c r="G127" s="7"/>
      <c r="H127" s="35"/>
      <c r="K127" s="44" t="str">
        <f t="shared" si="6"/>
        <v/>
      </c>
      <c r="L127" s="36"/>
      <c r="M127" s="45" t="str">
        <f>IF(J127="","",VLOOKUP(J127,city_co_codes!$B$2:$C$367,2,FALSE))</f>
        <v/>
      </c>
      <c r="Q127" s="45"/>
      <c r="R127" s="45"/>
      <c r="S127" s="45"/>
      <c r="T127" s="45"/>
      <c r="V127" s="7"/>
      <c r="AB127" s="44" t="str">
        <f>IF(AA127="","",VLOOKUP(AA127,city_co_codes!H:M,2,FALSE))</f>
        <v/>
      </c>
      <c r="AC127" s="44" t="str">
        <f>IF(AA127="","",VLOOKUP(AA127,city_co_codes!H:M,3,FALSE))</f>
        <v/>
      </c>
      <c r="AD127" s="44" t="str">
        <f t="shared" si="7"/>
        <v/>
      </c>
      <c r="AE127" s="36" t="str">
        <f>IF(AA127="","",VLOOKUP(AA127,city_co_codes!H:M,5,FALSE))</f>
        <v/>
      </c>
      <c r="AF127" s="44" t="str">
        <f>IF(AA127="","",VLOOKUP(AA127,city_co_codes!H:O,8,FALSE))</f>
        <v/>
      </c>
      <c r="AG127" s="44" t="str">
        <f>IF(AA127="","",VLOOKUP(AA127,city_co_codes!H:M,6,FALSE))</f>
        <v/>
      </c>
      <c r="AI127" s="44" t="str">
        <f>IF(AH127="","",_xlfn.CONCAT(VLOOKUP(AH127,city_co_codes!H:M,2,FALSE),",",VLOOKUP(AH127,city_co_codes!H:M,3,FALSE),",",VLOOKUP(AH127,city_co_codes!H:M,4,FALSE),",",VLOOKUP(AH127,city_co_codes!H:M,5,FALSE)))</f>
        <v/>
      </c>
      <c r="AJ127" s="35" t="str">
        <f>IF(AH127="","",VLOOKUP(AH127,city_co_codes!H:M,6,FALSE))</f>
        <v/>
      </c>
      <c r="AK127" s="6"/>
      <c r="AL127" s="50" t="str">
        <f t="shared" si="8"/>
        <v/>
      </c>
      <c r="AN127" s="7"/>
    </row>
    <row r="128" spans="5:40" x14ac:dyDescent="0.25">
      <c r="E128" s="6"/>
      <c r="G128" s="7"/>
      <c r="H128" s="35"/>
      <c r="K128" s="44" t="str">
        <f t="shared" si="6"/>
        <v/>
      </c>
      <c r="L128" s="36"/>
      <c r="M128" s="45" t="str">
        <f>IF(J128="","",VLOOKUP(J128,city_co_codes!$B$2:$C$367,2,FALSE))</f>
        <v/>
      </c>
      <c r="Q128" s="45"/>
      <c r="R128" s="45"/>
      <c r="S128" s="45"/>
      <c r="T128" s="45"/>
      <c r="V128" s="7"/>
      <c r="AB128" s="44" t="str">
        <f>IF(AA128="","",VLOOKUP(AA128,city_co_codes!H:M,2,FALSE))</f>
        <v/>
      </c>
      <c r="AC128" s="44" t="str">
        <f>IF(AA128="","",VLOOKUP(AA128,city_co_codes!H:M,3,FALSE))</f>
        <v/>
      </c>
      <c r="AD128" s="44" t="str">
        <f t="shared" si="7"/>
        <v/>
      </c>
      <c r="AE128" s="36" t="str">
        <f>IF(AA128="","",VLOOKUP(AA128,city_co_codes!H:M,5,FALSE))</f>
        <v/>
      </c>
      <c r="AF128" s="44" t="str">
        <f>IF(AA128="","",VLOOKUP(AA128,city_co_codes!H:O,8,FALSE))</f>
        <v/>
      </c>
      <c r="AG128" s="44" t="str">
        <f>IF(AA128="","",VLOOKUP(AA128,city_co_codes!H:M,6,FALSE))</f>
        <v/>
      </c>
      <c r="AI128" s="44" t="str">
        <f>IF(AH128="","",_xlfn.CONCAT(VLOOKUP(AH128,city_co_codes!H:M,2,FALSE),",",VLOOKUP(AH128,city_co_codes!H:M,3,FALSE),",",VLOOKUP(AH128,city_co_codes!H:M,4,FALSE),",",VLOOKUP(AH128,city_co_codes!H:M,5,FALSE)))</f>
        <v/>
      </c>
      <c r="AJ128" s="35" t="str">
        <f>IF(AH128="","",VLOOKUP(AH128,city_co_codes!H:M,6,FALSE))</f>
        <v/>
      </c>
      <c r="AK128" s="6"/>
      <c r="AL128" s="50" t="str">
        <f t="shared" si="8"/>
        <v/>
      </c>
      <c r="AN128" s="7"/>
    </row>
    <row r="129" spans="5:40" x14ac:dyDescent="0.25">
      <c r="E129" s="6"/>
      <c r="G129" s="7"/>
      <c r="H129" s="35"/>
      <c r="K129" s="44" t="str">
        <f t="shared" si="6"/>
        <v/>
      </c>
      <c r="L129" s="36"/>
      <c r="M129" s="45" t="str">
        <f>IF(J129="","",VLOOKUP(J129,city_co_codes!$B$2:$C$367,2,FALSE))</f>
        <v/>
      </c>
      <c r="Q129" s="45"/>
      <c r="R129" s="45"/>
      <c r="S129" s="45"/>
      <c r="T129" s="45"/>
      <c r="V129" s="7"/>
      <c r="AB129" s="44" t="str">
        <f>IF(AA129="","",VLOOKUP(AA129,city_co_codes!H:M,2,FALSE))</f>
        <v/>
      </c>
      <c r="AC129" s="44" t="str">
        <f>IF(AA129="","",VLOOKUP(AA129,city_co_codes!H:M,3,FALSE))</f>
        <v/>
      </c>
      <c r="AD129" s="44" t="str">
        <f t="shared" si="7"/>
        <v/>
      </c>
      <c r="AE129" s="36" t="str">
        <f>IF(AA129="","",VLOOKUP(AA129,city_co_codes!H:M,5,FALSE))</f>
        <v/>
      </c>
      <c r="AF129" s="44" t="str">
        <f>IF(AA129="","",VLOOKUP(AA129,city_co_codes!H:O,8,FALSE))</f>
        <v/>
      </c>
      <c r="AG129" s="44" t="str">
        <f>IF(AA129="","",VLOOKUP(AA129,city_co_codes!H:M,6,FALSE))</f>
        <v/>
      </c>
      <c r="AI129" s="44" t="str">
        <f>IF(AH129="","",_xlfn.CONCAT(VLOOKUP(AH129,city_co_codes!H:M,2,FALSE),",",VLOOKUP(AH129,city_co_codes!H:M,3,FALSE),",",VLOOKUP(AH129,city_co_codes!H:M,4,FALSE),",",VLOOKUP(AH129,city_co_codes!H:M,5,FALSE)))</f>
        <v/>
      </c>
      <c r="AJ129" s="35" t="str">
        <f>IF(AH129="","",VLOOKUP(AH129,city_co_codes!H:M,6,FALSE))</f>
        <v/>
      </c>
      <c r="AK129" s="6"/>
      <c r="AL129" s="50" t="str">
        <f t="shared" si="8"/>
        <v/>
      </c>
      <c r="AN129" s="7"/>
    </row>
    <row r="130" spans="5:40" x14ac:dyDescent="0.25">
      <c r="E130" s="6"/>
      <c r="G130" s="7"/>
      <c r="H130" s="35"/>
      <c r="K130" s="44" t="str">
        <f t="shared" si="6"/>
        <v/>
      </c>
      <c r="L130" s="36"/>
      <c r="M130" s="45" t="str">
        <f>IF(J130="","",VLOOKUP(J130,city_co_codes!$B$2:$C$367,2,FALSE))</f>
        <v/>
      </c>
      <c r="Q130" s="45"/>
      <c r="R130" s="45"/>
      <c r="S130" s="45"/>
      <c r="T130" s="45"/>
      <c r="V130" s="7"/>
      <c r="AB130" s="44" t="str">
        <f>IF(AA130="","",VLOOKUP(AA130,city_co_codes!H:M,2,FALSE))</f>
        <v/>
      </c>
      <c r="AC130" s="44" t="str">
        <f>IF(AA130="","",VLOOKUP(AA130,city_co_codes!H:M,3,FALSE))</f>
        <v/>
      </c>
      <c r="AD130" s="44" t="str">
        <f t="shared" si="7"/>
        <v/>
      </c>
      <c r="AE130" s="36" t="str">
        <f>IF(AA130="","",VLOOKUP(AA130,city_co_codes!H:M,5,FALSE))</f>
        <v/>
      </c>
      <c r="AF130" s="44" t="str">
        <f>IF(AA130="","",VLOOKUP(AA130,city_co_codes!H:O,8,FALSE))</f>
        <v/>
      </c>
      <c r="AG130" s="44" t="str">
        <f>IF(AA130="","",VLOOKUP(AA130,city_co_codes!H:M,6,FALSE))</f>
        <v/>
      </c>
      <c r="AI130" s="44" t="str">
        <f>IF(AH130="","",_xlfn.CONCAT(VLOOKUP(AH130,city_co_codes!H:M,2,FALSE),",",VLOOKUP(AH130,city_co_codes!H:M,3,FALSE),",",VLOOKUP(AH130,city_co_codes!H:M,4,FALSE),",",VLOOKUP(AH130,city_co_codes!H:M,5,FALSE)))</f>
        <v/>
      </c>
      <c r="AJ130" s="35" t="str">
        <f>IF(AH130="","",VLOOKUP(AH130,city_co_codes!H:M,6,FALSE))</f>
        <v/>
      </c>
      <c r="AK130" s="6"/>
      <c r="AL130" s="50" t="str">
        <f t="shared" si="8"/>
        <v/>
      </c>
      <c r="AN130" s="7"/>
    </row>
    <row r="131" spans="5:40" x14ac:dyDescent="0.25">
      <c r="E131" s="6"/>
      <c r="G131" s="7"/>
      <c r="H131" s="35"/>
      <c r="K131" s="44" t="str">
        <f t="shared" ref="K131:K194" si="9">IF(I131="","","WA")</f>
        <v/>
      </c>
      <c r="L131" s="36"/>
      <c r="M131" s="45" t="str">
        <f>IF(J131="","",VLOOKUP(J131,city_co_codes!$B$2:$C$367,2,FALSE))</f>
        <v/>
      </c>
      <c r="Q131" s="45"/>
      <c r="R131" s="45"/>
      <c r="S131" s="45"/>
      <c r="T131" s="45"/>
      <c r="V131" s="7"/>
      <c r="AB131" s="44" t="str">
        <f>IF(AA131="","",VLOOKUP(AA131,city_co_codes!H:M,2,FALSE))</f>
        <v/>
      </c>
      <c r="AC131" s="44" t="str">
        <f>IF(AA131="","",VLOOKUP(AA131,city_co_codes!H:M,3,FALSE))</f>
        <v/>
      </c>
      <c r="AD131" s="44" t="str">
        <f t="shared" ref="AD131:AD194" si="10">IF(AB131="","","WA")</f>
        <v/>
      </c>
      <c r="AE131" s="36" t="str">
        <f>IF(AA131="","",VLOOKUP(AA131,city_co_codes!H:M,5,FALSE))</f>
        <v/>
      </c>
      <c r="AF131" s="44" t="str">
        <f>IF(AA131="","",VLOOKUP(AA131,city_co_codes!H:O,8,FALSE))</f>
        <v/>
      </c>
      <c r="AG131" s="44" t="str">
        <f>IF(AA131="","",VLOOKUP(AA131,city_co_codes!H:M,6,FALSE))</f>
        <v/>
      </c>
      <c r="AI131" s="44" t="str">
        <f>IF(AH131="","",_xlfn.CONCAT(VLOOKUP(AH131,city_co_codes!H:M,2,FALSE),",",VLOOKUP(AH131,city_co_codes!H:M,3,FALSE),",",VLOOKUP(AH131,city_co_codes!H:M,4,FALSE),",",VLOOKUP(AH131,city_co_codes!H:M,5,FALSE)))</f>
        <v/>
      </c>
      <c r="AJ131" s="35" t="str">
        <f>IF(AH131="","",VLOOKUP(AH131,city_co_codes!H:M,6,FALSE))</f>
        <v/>
      </c>
      <c r="AK131" s="6"/>
      <c r="AL131" s="50" t="str">
        <f t="shared" ref="AL131:AL194" si="11">IF(AO131="","",AK131)</f>
        <v/>
      </c>
      <c r="AN131" s="7"/>
    </row>
    <row r="132" spans="5:40" x14ac:dyDescent="0.25">
      <c r="E132" s="6"/>
      <c r="G132" s="7"/>
      <c r="H132" s="35"/>
      <c r="K132" s="44" t="str">
        <f t="shared" si="9"/>
        <v/>
      </c>
      <c r="L132" s="36"/>
      <c r="M132" s="45" t="str">
        <f>IF(J132="","",VLOOKUP(J132,city_co_codes!$B$2:$C$367,2,FALSE))</f>
        <v/>
      </c>
      <c r="Q132" s="45"/>
      <c r="R132" s="45"/>
      <c r="S132" s="45"/>
      <c r="T132" s="45"/>
      <c r="V132" s="7"/>
      <c r="AB132" s="44" t="str">
        <f>IF(AA132="","",VLOOKUP(AA132,city_co_codes!H:M,2,FALSE))</f>
        <v/>
      </c>
      <c r="AC132" s="44" t="str">
        <f>IF(AA132="","",VLOOKUP(AA132,city_co_codes!H:M,3,FALSE))</f>
        <v/>
      </c>
      <c r="AD132" s="44" t="str">
        <f t="shared" si="10"/>
        <v/>
      </c>
      <c r="AE132" s="36" t="str">
        <f>IF(AA132="","",VLOOKUP(AA132,city_co_codes!H:M,5,FALSE))</f>
        <v/>
      </c>
      <c r="AF132" s="44" t="str">
        <f>IF(AA132="","",VLOOKUP(AA132,city_co_codes!H:O,8,FALSE))</f>
        <v/>
      </c>
      <c r="AG132" s="44" t="str">
        <f>IF(AA132="","",VLOOKUP(AA132,city_co_codes!H:M,6,FALSE))</f>
        <v/>
      </c>
      <c r="AI132" s="44" t="str">
        <f>IF(AH132="","",_xlfn.CONCAT(VLOOKUP(AH132,city_co_codes!H:M,2,FALSE),",",VLOOKUP(AH132,city_co_codes!H:M,3,FALSE),",",VLOOKUP(AH132,city_co_codes!H:M,4,FALSE),",",VLOOKUP(AH132,city_co_codes!H:M,5,FALSE)))</f>
        <v/>
      </c>
      <c r="AJ132" s="35" t="str">
        <f>IF(AH132="","",VLOOKUP(AH132,city_co_codes!H:M,6,FALSE))</f>
        <v/>
      </c>
      <c r="AK132" s="6"/>
      <c r="AL132" s="50" t="str">
        <f t="shared" si="11"/>
        <v/>
      </c>
      <c r="AN132" s="7"/>
    </row>
    <row r="133" spans="5:40" x14ac:dyDescent="0.25">
      <c r="E133" s="6"/>
      <c r="G133" s="7"/>
      <c r="H133" s="35"/>
      <c r="K133" s="44" t="str">
        <f t="shared" si="9"/>
        <v/>
      </c>
      <c r="L133" s="36"/>
      <c r="M133" s="45" t="str">
        <f>IF(J133="","",VLOOKUP(J133,city_co_codes!$B$2:$C$367,2,FALSE))</f>
        <v/>
      </c>
      <c r="Q133" s="45"/>
      <c r="R133" s="45"/>
      <c r="S133" s="45"/>
      <c r="T133" s="45"/>
      <c r="V133" s="7"/>
      <c r="AB133" s="44" t="str">
        <f>IF(AA133="","",VLOOKUP(AA133,city_co_codes!H:M,2,FALSE))</f>
        <v/>
      </c>
      <c r="AC133" s="44" t="str">
        <f>IF(AA133="","",VLOOKUP(AA133,city_co_codes!H:M,3,FALSE))</f>
        <v/>
      </c>
      <c r="AD133" s="44" t="str">
        <f t="shared" si="10"/>
        <v/>
      </c>
      <c r="AE133" s="36" t="str">
        <f>IF(AA133="","",VLOOKUP(AA133,city_co_codes!H:M,5,FALSE))</f>
        <v/>
      </c>
      <c r="AF133" s="44" t="str">
        <f>IF(AA133="","",VLOOKUP(AA133,city_co_codes!H:O,8,FALSE))</f>
        <v/>
      </c>
      <c r="AG133" s="44" t="str">
        <f>IF(AA133="","",VLOOKUP(AA133,city_co_codes!H:M,6,FALSE))</f>
        <v/>
      </c>
      <c r="AI133" s="44" t="str">
        <f>IF(AH133="","",_xlfn.CONCAT(VLOOKUP(AH133,city_co_codes!H:M,2,FALSE),",",VLOOKUP(AH133,city_co_codes!H:M,3,FALSE),",",VLOOKUP(AH133,city_co_codes!H:M,4,FALSE),",",VLOOKUP(AH133,city_co_codes!H:M,5,FALSE)))</f>
        <v/>
      </c>
      <c r="AJ133" s="35" t="str">
        <f>IF(AH133="","",VLOOKUP(AH133,city_co_codes!H:M,6,FALSE))</f>
        <v/>
      </c>
      <c r="AK133" s="6"/>
      <c r="AL133" s="50" t="str">
        <f t="shared" si="11"/>
        <v/>
      </c>
      <c r="AN133" s="7"/>
    </row>
    <row r="134" spans="5:40" x14ac:dyDescent="0.25">
      <c r="E134" s="6"/>
      <c r="G134" s="7"/>
      <c r="H134" s="35"/>
      <c r="K134" s="44" t="str">
        <f t="shared" si="9"/>
        <v/>
      </c>
      <c r="L134" s="36"/>
      <c r="M134" s="45" t="str">
        <f>IF(J134="","",VLOOKUP(J134,city_co_codes!$B$2:$C$367,2,FALSE))</f>
        <v/>
      </c>
      <c r="Q134" s="45"/>
      <c r="R134" s="45"/>
      <c r="S134" s="45"/>
      <c r="T134" s="45"/>
      <c r="V134" s="7"/>
      <c r="AB134" s="44" t="str">
        <f>IF(AA134="","",VLOOKUP(AA134,city_co_codes!H:M,2,FALSE))</f>
        <v/>
      </c>
      <c r="AC134" s="44" t="str">
        <f>IF(AA134="","",VLOOKUP(AA134,city_co_codes!H:M,3,FALSE))</f>
        <v/>
      </c>
      <c r="AD134" s="44" t="str">
        <f t="shared" si="10"/>
        <v/>
      </c>
      <c r="AE134" s="36" t="str">
        <f>IF(AA134="","",VLOOKUP(AA134,city_co_codes!H:M,5,FALSE))</f>
        <v/>
      </c>
      <c r="AF134" s="44" t="str">
        <f>IF(AA134="","",VLOOKUP(AA134,city_co_codes!H:O,8,FALSE))</f>
        <v/>
      </c>
      <c r="AG134" s="44" t="str">
        <f>IF(AA134="","",VLOOKUP(AA134,city_co_codes!H:M,6,FALSE))</f>
        <v/>
      </c>
      <c r="AI134" s="44" t="str">
        <f>IF(AH134="","",_xlfn.CONCAT(VLOOKUP(AH134,city_co_codes!H:M,2,FALSE),",",VLOOKUP(AH134,city_co_codes!H:M,3,FALSE),",",VLOOKUP(AH134,city_co_codes!H:M,4,FALSE),",",VLOOKUP(AH134,city_co_codes!H:M,5,FALSE)))</f>
        <v/>
      </c>
      <c r="AJ134" s="35" t="str">
        <f>IF(AH134="","",VLOOKUP(AH134,city_co_codes!H:M,6,FALSE))</f>
        <v/>
      </c>
      <c r="AK134" s="6"/>
      <c r="AL134" s="50" t="str">
        <f t="shared" si="11"/>
        <v/>
      </c>
      <c r="AN134" s="7"/>
    </row>
    <row r="135" spans="5:40" x14ac:dyDescent="0.25">
      <c r="E135" s="6"/>
      <c r="G135" s="7"/>
      <c r="H135" s="35"/>
      <c r="K135" s="44" t="str">
        <f t="shared" si="9"/>
        <v/>
      </c>
      <c r="L135" s="36"/>
      <c r="M135" s="45" t="str">
        <f>IF(J135="","",VLOOKUP(J135,city_co_codes!$B$2:$C$367,2,FALSE))</f>
        <v/>
      </c>
      <c r="Q135" s="45"/>
      <c r="R135" s="45"/>
      <c r="S135" s="45"/>
      <c r="T135" s="45"/>
      <c r="V135" s="7"/>
      <c r="AB135" s="44" t="str">
        <f>IF(AA135="","",VLOOKUP(AA135,city_co_codes!H:M,2,FALSE))</f>
        <v/>
      </c>
      <c r="AC135" s="44" t="str">
        <f>IF(AA135="","",VLOOKUP(AA135,city_co_codes!H:M,3,FALSE))</f>
        <v/>
      </c>
      <c r="AD135" s="44" t="str">
        <f t="shared" si="10"/>
        <v/>
      </c>
      <c r="AE135" s="36" t="str">
        <f>IF(AA135="","",VLOOKUP(AA135,city_co_codes!H:M,5,FALSE))</f>
        <v/>
      </c>
      <c r="AF135" s="44" t="str">
        <f>IF(AA135="","",VLOOKUP(AA135,city_co_codes!H:O,8,FALSE))</f>
        <v/>
      </c>
      <c r="AG135" s="44" t="str">
        <f>IF(AA135="","",VLOOKUP(AA135,city_co_codes!H:M,6,FALSE))</f>
        <v/>
      </c>
      <c r="AI135" s="44" t="str">
        <f>IF(AH135="","",_xlfn.CONCAT(VLOOKUP(AH135,city_co_codes!H:M,2,FALSE),",",VLOOKUP(AH135,city_co_codes!H:M,3,FALSE),",",VLOOKUP(AH135,city_co_codes!H:M,4,FALSE),",",VLOOKUP(AH135,city_co_codes!H:M,5,FALSE)))</f>
        <v/>
      </c>
      <c r="AJ135" s="35" t="str">
        <f>IF(AH135="","",VLOOKUP(AH135,city_co_codes!H:M,6,FALSE))</f>
        <v/>
      </c>
      <c r="AK135" s="6"/>
      <c r="AL135" s="50" t="str">
        <f t="shared" si="11"/>
        <v/>
      </c>
      <c r="AN135" s="7"/>
    </row>
    <row r="136" spans="5:40" x14ac:dyDescent="0.25">
      <c r="E136" s="6"/>
      <c r="G136" s="7"/>
      <c r="H136" s="35"/>
      <c r="K136" s="44" t="str">
        <f t="shared" si="9"/>
        <v/>
      </c>
      <c r="L136" s="36"/>
      <c r="M136" s="45" t="str">
        <f>IF(J136="","",VLOOKUP(J136,city_co_codes!$B$2:$C$367,2,FALSE))</f>
        <v/>
      </c>
      <c r="Q136" s="45"/>
      <c r="R136" s="45"/>
      <c r="S136" s="45"/>
      <c r="T136" s="45"/>
      <c r="V136" s="7"/>
      <c r="AB136" s="44" t="str">
        <f>IF(AA136="","",VLOOKUP(AA136,city_co_codes!H:M,2,FALSE))</f>
        <v/>
      </c>
      <c r="AC136" s="44" t="str">
        <f>IF(AA136="","",VLOOKUP(AA136,city_co_codes!H:M,3,FALSE))</f>
        <v/>
      </c>
      <c r="AD136" s="44" t="str">
        <f t="shared" si="10"/>
        <v/>
      </c>
      <c r="AE136" s="36" t="str">
        <f>IF(AA136="","",VLOOKUP(AA136,city_co_codes!H:M,5,FALSE))</f>
        <v/>
      </c>
      <c r="AF136" s="44" t="str">
        <f>IF(AA136="","",VLOOKUP(AA136,city_co_codes!H:O,8,FALSE))</f>
        <v/>
      </c>
      <c r="AG136" s="44" t="str">
        <f>IF(AA136="","",VLOOKUP(AA136,city_co_codes!H:M,6,FALSE))</f>
        <v/>
      </c>
      <c r="AI136" s="44" t="str">
        <f>IF(AH136="","",_xlfn.CONCAT(VLOOKUP(AH136,city_co_codes!H:M,2,FALSE),",",VLOOKUP(AH136,city_co_codes!H:M,3,FALSE),",",VLOOKUP(AH136,city_co_codes!H:M,4,FALSE),",",VLOOKUP(AH136,city_co_codes!H:M,5,FALSE)))</f>
        <v/>
      </c>
      <c r="AJ136" s="35" t="str">
        <f>IF(AH136="","",VLOOKUP(AH136,city_co_codes!H:M,6,FALSE))</f>
        <v/>
      </c>
      <c r="AK136" s="6"/>
      <c r="AL136" s="50" t="str">
        <f t="shared" si="11"/>
        <v/>
      </c>
      <c r="AN136" s="7"/>
    </row>
    <row r="137" spans="5:40" x14ac:dyDescent="0.25">
      <c r="E137" s="6"/>
      <c r="G137" s="7"/>
      <c r="H137" s="35"/>
      <c r="K137" s="44" t="str">
        <f t="shared" si="9"/>
        <v/>
      </c>
      <c r="L137" s="36"/>
      <c r="M137" s="45" t="str">
        <f>IF(J137="","",VLOOKUP(J137,city_co_codes!$B$2:$C$367,2,FALSE))</f>
        <v/>
      </c>
      <c r="Q137" s="45"/>
      <c r="R137" s="45"/>
      <c r="S137" s="45"/>
      <c r="T137" s="45"/>
      <c r="V137" s="7"/>
      <c r="AB137" s="44" t="str">
        <f>IF(AA137="","",VLOOKUP(AA137,city_co_codes!H:M,2,FALSE))</f>
        <v/>
      </c>
      <c r="AC137" s="44" t="str">
        <f>IF(AA137="","",VLOOKUP(AA137,city_co_codes!H:M,3,FALSE))</f>
        <v/>
      </c>
      <c r="AD137" s="44" t="str">
        <f t="shared" si="10"/>
        <v/>
      </c>
      <c r="AE137" s="36" t="str">
        <f>IF(AA137="","",VLOOKUP(AA137,city_co_codes!H:M,5,FALSE))</f>
        <v/>
      </c>
      <c r="AF137" s="44" t="str">
        <f>IF(AA137="","",VLOOKUP(AA137,city_co_codes!H:O,8,FALSE))</f>
        <v/>
      </c>
      <c r="AG137" s="44" t="str">
        <f>IF(AA137="","",VLOOKUP(AA137,city_co_codes!H:M,6,FALSE))</f>
        <v/>
      </c>
      <c r="AI137" s="44" t="str">
        <f>IF(AH137="","",_xlfn.CONCAT(VLOOKUP(AH137,city_co_codes!H:M,2,FALSE),",",VLOOKUP(AH137,city_co_codes!H:M,3,FALSE),",",VLOOKUP(AH137,city_co_codes!H:M,4,FALSE),",",VLOOKUP(AH137,city_co_codes!H:M,5,FALSE)))</f>
        <v/>
      </c>
      <c r="AJ137" s="35" t="str">
        <f>IF(AH137="","",VLOOKUP(AH137,city_co_codes!H:M,6,FALSE))</f>
        <v/>
      </c>
      <c r="AK137" s="6"/>
      <c r="AL137" s="50" t="str">
        <f t="shared" si="11"/>
        <v/>
      </c>
      <c r="AN137" s="7"/>
    </row>
    <row r="138" spans="5:40" x14ac:dyDescent="0.25">
      <c r="E138" s="6"/>
      <c r="G138" s="7"/>
      <c r="H138" s="35"/>
      <c r="K138" s="44" t="str">
        <f t="shared" si="9"/>
        <v/>
      </c>
      <c r="L138" s="36"/>
      <c r="M138" s="45" t="str">
        <f>IF(J138="","",VLOOKUP(J138,city_co_codes!$B$2:$C$367,2,FALSE))</f>
        <v/>
      </c>
      <c r="Q138" s="45"/>
      <c r="R138" s="45"/>
      <c r="S138" s="45"/>
      <c r="T138" s="45"/>
      <c r="V138" s="7"/>
      <c r="AB138" s="44" t="str">
        <f>IF(AA138="","",VLOOKUP(AA138,city_co_codes!H:M,2,FALSE))</f>
        <v/>
      </c>
      <c r="AC138" s="44" t="str">
        <f>IF(AA138="","",VLOOKUP(AA138,city_co_codes!H:M,3,FALSE))</f>
        <v/>
      </c>
      <c r="AD138" s="44" t="str">
        <f t="shared" si="10"/>
        <v/>
      </c>
      <c r="AE138" s="36" t="str">
        <f>IF(AA138="","",VLOOKUP(AA138,city_co_codes!H:M,5,FALSE))</f>
        <v/>
      </c>
      <c r="AF138" s="44" t="str">
        <f>IF(AA138="","",VLOOKUP(AA138,city_co_codes!H:O,8,FALSE))</f>
        <v/>
      </c>
      <c r="AG138" s="44" t="str">
        <f>IF(AA138="","",VLOOKUP(AA138,city_co_codes!H:M,6,FALSE))</f>
        <v/>
      </c>
      <c r="AI138" s="44" t="str">
        <f>IF(AH138="","",_xlfn.CONCAT(VLOOKUP(AH138,city_co_codes!H:M,2,FALSE),",",VLOOKUP(AH138,city_co_codes!H:M,3,FALSE),",",VLOOKUP(AH138,city_co_codes!H:M,4,FALSE),",",VLOOKUP(AH138,city_co_codes!H:M,5,FALSE)))</f>
        <v/>
      </c>
      <c r="AJ138" s="35" t="str">
        <f>IF(AH138="","",VLOOKUP(AH138,city_co_codes!H:M,6,FALSE))</f>
        <v/>
      </c>
      <c r="AK138" s="6"/>
      <c r="AL138" s="50" t="str">
        <f t="shared" si="11"/>
        <v/>
      </c>
      <c r="AN138" s="7"/>
    </row>
    <row r="139" spans="5:40" x14ac:dyDescent="0.25">
      <c r="E139" s="6"/>
      <c r="G139" s="7"/>
      <c r="H139" s="35"/>
      <c r="K139" s="44" t="str">
        <f t="shared" si="9"/>
        <v/>
      </c>
      <c r="L139" s="36"/>
      <c r="M139" s="45" t="str">
        <f>IF(J139="","",VLOOKUP(J139,city_co_codes!$B$2:$C$367,2,FALSE))</f>
        <v/>
      </c>
      <c r="Q139" s="45"/>
      <c r="R139" s="45"/>
      <c r="S139" s="45"/>
      <c r="T139" s="45"/>
      <c r="V139" s="7"/>
      <c r="AB139" s="44" t="str">
        <f>IF(AA139="","",VLOOKUP(AA139,city_co_codes!H:M,2,FALSE))</f>
        <v/>
      </c>
      <c r="AC139" s="44" t="str">
        <f>IF(AA139="","",VLOOKUP(AA139,city_co_codes!H:M,3,FALSE))</f>
        <v/>
      </c>
      <c r="AD139" s="44" t="str">
        <f t="shared" si="10"/>
        <v/>
      </c>
      <c r="AE139" s="36" t="str">
        <f>IF(AA139="","",VLOOKUP(AA139,city_co_codes!H:M,5,FALSE))</f>
        <v/>
      </c>
      <c r="AF139" s="44" t="str">
        <f>IF(AA139="","",VLOOKUP(AA139,city_co_codes!H:O,8,FALSE))</f>
        <v/>
      </c>
      <c r="AG139" s="44" t="str">
        <f>IF(AA139="","",VLOOKUP(AA139,city_co_codes!H:M,6,FALSE))</f>
        <v/>
      </c>
      <c r="AI139" s="44" t="str">
        <f>IF(AH139="","",_xlfn.CONCAT(VLOOKUP(AH139,city_co_codes!H:M,2,FALSE),",",VLOOKUP(AH139,city_co_codes!H:M,3,FALSE),",",VLOOKUP(AH139,city_co_codes!H:M,4,FALSE),",",VLOOKUP(AH139,city_co_codes!H:M,5,FALSE)))</f>
        <v/>
      </c>
      <c r="AJ139" s="35" t="str">
        <f>IF(AH139="","",VLOOKUP(AH139,city_co_codes!H:M,6,FALSE))</f>
        <v/>
      </c>
      <c r="AK139" s="6"/>
      <c r="AL139" s="50" t="str">
        <f t="shared" si="11"/>
        <v/>
      </c>
      <c r="AN139" s="7"/>
    </row>
    <row r="140" spans="5:40" x14ac:dyDescent="0.25">
      <c r="E140" s="6"/>
      <c r="G140" s="7"/>
      <c r="H140" s="35"/>
      <c r="K140" s="44" t="str">
        <f t="shared" si="9"/>
        <v/>
      </c>
      <c r="L140" s="36"/>
      <c r="M140" s="45" t="str">
        <f>IF(J140="","",VLOOKUP(J140,city_co_codes!$B$2:$C$367,2,FALSE))</f>
        <v/>
      </c>
      <c r="Q140" s="45"/>
      <c r="R140" s="45"/>
      <c r="S140" s="45"/>
      <c r="T140" s="45"/>
      <c r="V140" s="7"/>
      <c r="AB140" s="44" t="str">
        <f>IF(AA140="","",VLOOKUP(AA140,city_co_codes!H:M,2,FALSE))</f>
        <v/>
      </c>
      <c r="AC140" s="44" t="str">
        <f>IF(AA140="","",VLOOKUP(AA140,city_co_codes!H:M,3,FALSE))</f>
        <v/>
      </c>
      <c r="AD140" s="44" t="str">
        <f t="shared" si="10"/>
        <v/>
      </c>
      <c r="AE140" s="36" t="str">
        <f>IF(AA140="","",VLOOKUP(AA140,city_co_codes!H:M,5,FALSE))</f>
        <v/>
      </c>
      <c r="AF140" s="44" t="str">
        <f>IF(AA140="","",VLOOKUP(AA140,city_co_codes!H:O,8,FALSE))</f>
        <v/>
      </c>
      <c r="AG140" s="44" t="str">
        <f>IF(AA140="","",VLOOKUP(AA140,city_co_codes!H:M,6,FALSE))</f>
        <v/>
      </c>
      <c r="AI140" s="44" t="str">
        <f>IF(AH140="","",_xlfn.CONCAT(VLOOKUP(AH140,city_co_codes!H:M,2,FALSE),",",VLOOKUP(AH140,city_co_codes!H:M,3,FALSE),",",VLOOKUP(AH140,city_co_codes!H:M,4,FALSE),",",VLOOKUP(AH140,city_co_codes!H:M,5,FALSE)))</f>
        <v/>
      </c>
      <c r="AJ140" s="35" t="str">
        <f>IF(AH140="","",VLOOKUP(AH140,city_co_codes!H:M,6,FALSE))</f>
        <v/>
      </c>
      <c r="AK140" s="6"/>
      <c r="AL140" s="50" t="str">
        <f t="shared" si="11"/>
        <v/>
      </c>
      <c r="AN140" s="7"/>
    </row>
    <row r="141" spans="5:40" x14ac:dyDescent="0.25">
      <c r="E141" s="6"/>
      <c r="G141" s="7"/>
      <c r="H141" s="35"/>
      <c r="K141" s="44" t="str">
        <f t="shared" si="9"/>
        <v/>
      </c>
      <c r="L141" s="36"/>
      <c r="M141" s="45" t="str">
        <f>IF(J141="","",VLOOKUP(J141,city_co_codes!$B$2:$C$367,2,FALSE))</f>
        <v/>
      </c>
      <c r="Q141" s="45"/>
      <c r="R141" s="45"/>
      <c r="S141" s="45"/>
      <c r="T141" s="45"/>
      <c r="V141" s="7"/>
      <c r="AB141" s="44" t="str">
        <f>IF(AA141="","",VLOOKUP(AA141,city_co_codes!H:M,2,FALSE))</f>
        <v/>
      </c>
      <c r="AC141" s="44" t="str">
        <f>IF(AA141="","",VLOOKUP(AA141,city_co_codes!H:M,3,FALSE))</f>
        <v/>
      </c>
      <c r="AD141" s="44" t="str">
        <f t="shared" si="10"/>
        <v/>
      </c>
      <c r="AE141" s="36" t="str">
        <f>IF(AA141="","",VLOOKUP(AA141,city_co_codes!H:M,5,FALSE))</f>
        <v/>
      </c>
      <c r="AF141" s="44" t="str">
        <f>IF(AA141="","",VLOOKUP(AA141,city_co_codes!H:O,8,FALSE))</f>
        <v/>
      </c>
      <c r="AG141" s="44" t="str">
        <f>IF(AA141="","",VLOOKUP(AA141,city_co_codes!H:M,6,FALSE))</f>
        <v/>
      </c>
      <c r="AI141" s="44" t="str">
        <f>IF(AH141="","",_xlfn.CONCAT(VLOOKUP(AH141,city_co_codes!H:M,2,FALSE),",",VLOOKUP(AH141,city_co_codes!H:M,3,FALSE),",",VLOOKUP(AH141,city_co_codes!H:M,4,FALSE),",",VLOOKUP(AH141,city_co_codes!H:M,5,FALSE)))</f>
        <v/>
      </c>
      <c r="AJ141" s="35" t="str">
        <f>IF(AH141="","",VLOOKUP(AH141,city_co_codes!H:M,6,FALSE))</f>
        <v/>
      </c>
      <c r="AK141" s="6"/>
      <c r="AL141" s="50" t="str">
        <f t="shared" si="11"/>
        <v/>
      </c>
      <c r="AN141" s="7"/>
    </row>
    <row r="142" spans="5:40" x14ac:dyDescent="0.25">
      <c r="E142" s="6"/>
      <c r="G142" s="7"/>
      <c r="H142" s="35"/>
      <c r="K142" s="44" t="str">
        <f t="shared" si="9"/>
        <v/>
      </c>
      <c r="L142" s="36"/>
      <c r="M142" s="45" t="str">
        <f>IF(J142="","",VLOOKUP(J142,city_co_codes!$B$2:$C$367,2,FALSE))</f>
        <v/>
      </c>
      <c r="Q142" s="45"/>
      <c r="R142" s="45"/>
      <c r="S142" s="45"/>
      <c r="T142" s="45"/>
      <c r="V142" s="7"/>
      <c r="AB142" s="44" t="str">
        <f>IF(AA142="","",VLOOKUP(AA142,city_co_codes!H:M,2,FALSE))</f>
        <v/>
      </c>
      <c r="AC142" s="44" t="str">
        <f>IF(AA142="","",VLOOKUP(AA142,city_co_codes!H:M,3,FALSE))</f>
        <v/>
      </c>
      <c r="AD142" s="44" t="str">
        <f t="shared" si="10"/>
        <v/>
      </c>
      <c r="AE142" s="36" t="str">
        <f>IF(AA142="","",VLOOKUP(AA142,city_co_codes!H:M,5,FALSE))</f>
        <v/>
      </c>
      <c r="AF142" s="44" t="str">
        <f>IF(AA142="","",VLOOKUP(AA142,city_co_codes!H:O,8,FALSE))</f>
        <v/>
      </c>
      <c r="AG142" s="44" t="str">
        <f>IF(AA142="","",VLOOKUP(AA142,city_co_codes!H:M,6,FALSE))</f>
        <v/>
      </c>
      <c r="AI142" s="44" t="str">
        <f>IF(AH142="","",_xlfn.CONCAT(VLOOKUP(AH142,city_co_codes!H:M,2,FALSE),",",VLOOKUP(AH142,city_co_codes!H:M,3,FALSE),",",VLOOKUP(AH142,city_co_codes!H:M,4,FALSE),",",VLOOKUP(AH142,city_co_codes!H:M,5,FALSE)))</f>
        <v/>
      </c>
      <c r="AJ142" s="35" t="str">
        <f>IF(AH142="","",VLOOKUP(AH142,city_co_codes!H:M,6,FALSE))</f>
        <v/>
      </c>
      <c r="AK142" s="6"/>
      <c r="AL142" s="50" t="str">
        <f t="shared" si="11"/>
        <v/>
      </c>
      <c r="AN142" s="7"/>
    </row>
    <row r="143" spans="5:40" x14ac:dyDescent="0.25">
      <c r="E143" s="6"/>
      <c r="G143" s="7"/>
      <c r="H143" s="35"/>
      <c r="K143" s="44" t="str">
        <f t="shared" si="9"/>
        <v/>
      </c>
      <c r="L143" s="36"/>
      <c r="M143" s="45" t="str">
        <f>IF(J143="","",VLOOKUP(J143,city_co_codes!$B$2:$C$367,2,FALSE))</f>
        <v/>
      </c>
      <c r="Q143" s="45"/>
      <c r="R143" s="45"/>
      <c r="S143" s="45"/>
      <c r="T143" s="45"/>
      <c r="V143" s="7"/>
      <c r="AB143" s="44" t="str">
        <f>IF(AA143="","",VLOOKUP(AA143,city_co_codes!H:M,2,FALSE))</f>
        <v/>
      </c>
      <c r="AC143" s="44" t="str">
        <f>IF(AA143="","",VLOOKUP(AA143,city_co_codes!H:M,3,FALSE))</f>
        <v/>
      </c>
      <c r="AD143" s="44" t="str">
        <f t="shared" si="10"/>
        <v/>
      </c>
      <c r="AE143" s="36" t="str">
        <f>IF(AA143="","",VLOOKUP(AA143,city_co_codes!H:M,5,FALSE))</f>
        <v/>
      </c>
      <c r="AF143" s="44" t="str">
        <f>IF(AA143="","",VLOOKUP(AA143,city_co_codes!H:O,8,FALSE))</f>
        <v/>
      </c>
      <c r="AG143" s="44" t="str">
        <f>IF(AA143="","",VLOOKUP(AA143,city_co_codes!H:M,6,FALSE))</f>
        <v/>
      </c>
      <c r="AI143" s="44" t="str">
        <f>IF(AH143="","",_xlfn.CONCAT(VLOOKUP(AH143,city_co_codes!H:M,2,FALSE),",",VLOOKUP(AH143,city_co_codes!H:M,3,FALSE),",",VLOOKUP(AH143,city_co_codes!H:M,4,FALSE),",",VLOOKUP(AH143,city_co_codes!H:M,5,FALSE)))</f>
        <v/>
      </c>
      <c r="AJ143" s="35" t="str">
        <f>IF(AH143="","",VLOOKUP(AH143,city_co_codes!H:M,6,FALSE))</f>
        <v/>
      </c>
      <c r="AK143" s="6"/>
      <c r="AL143" s="50" t="str">
        <f t="shared" si="11"/>
        <v/>
      </c>
      <c r="AN143" s="7"/>
    </row>
    <row r="144" spans="5:40" x14ac:dyDescent="0.25">
      <c r="E144" s="6"/>
      <c r="G144" s="7"/>
      <c r="H144" s="35"/>
      <c r="K144" s="44" t="str">
        <f t="shared" si="9"/>
        <v/>
      </c>
      <c r="L144" s="36"/>
      <c r="M144" s="45" t="str">
        <f>IF(J144="","",VLOOKUP(J144,city_co_codes!$B$2:$C$367,2,FALSE))</f>
        <v/>
      </c>
      <c r="Q144" s="45"/>
      <c r="R144" s="45"/>
      <c r="S144" s="45"/>
      <c r="T144" s="45"/>
      <c r="V144" s="7"/>
      <c r="AB144" s="44" t="str">
        <f>IF(AA144="","",VLOOKUP(AA144,city_co_codes!H:M,2,FALSE))</f>
        <v/>
      </c>
      <c r="AC144" s="44" t="str">
        <f>IF(AA144="","",VLOOKUP(AA144,city_co_codes!H:M,3,FALSE))</f>
        <v/>
      </c>
      <c r="AD144" s="44" t="str">
        <f t="shared" si="10"/>
        <v/>
      </c>
      <c r="AE144" s="36" t="str">
        <f>IF(AA144="","",VLOOKUP(AA144,city_co_codes!H:M,5,FALSE))</f>
        <v/>
      </c>
      <c r="AF144" s="44" t="str">
        <f>IF(AA144="","",VLOOKUP(AA144,city_co_codes!H:O,8,FALSE))</f>
        <v/>
      </c>
      <c r="AG144" s="44" t="str">
        <f>IF(AA144="","",VLOOKUP(AA144,city_co_codes!H:M,6,FALSE))</f>
        <v/>
      </c>
      <c r="AI144" s="44" t="str">
        <f>IF(AH144="","",_xlfn.CONCAT(VLOOKUP(AH144,city_co_codes!H:M,2,FALSE),",",VLOOKUP(AH144,city_co_codes!H:M,3,FALSE),",",VLOOKUP(AH144,city_co_codes!H:M,4,FALSE),",",VLOOKUP(AH144,city_co_codes!H:M,5,FALSE)))</f>
        <v/>
      </c>
      <c r="AJ144" s="35" t="str">
        <f>IF(AH144="","",VLOOKUP(AH144,city_co_codes!H:M,6,FALSE))</f>
        <v/>
      </c>
      <c r="AK144" s="6"/>
      <c r="AL144" s="50" t="str">
        <f t="shared" si="11"/>
        <v/>
      </c>
      <c r="AN144" s="7"/>
    </row>
    <row r="145" spans="5:40" x14ac:dyDescent="0.25">
      <c r="E145" s="6"/>
      <c r="G145" s="7"/>
      <c r="H145" s="35"/>
      <c r="K145" s="44" t="str">
        <f t="shared" si="9"/>
        <v/>
      </c>
      <c r="L145" s="36"/>
      <c r="M145" s="45" t="str">
        <f>IF(J145="","",VLOOKUP(J145,city_co_codes!$B$2:$C$367,2,FALSE))</f>
        <v/>
      </c>
      <c r="Q145" s="45"/>
      <c r="R145" s="45"/>
      <c r="S145" s="45"/>
      <c r="T145" s="45"/>
      <c r="V145" s="7"/>
      <c r="AB145" s="44" t="str">
        <f>IF(AA145="","",VLOOKUP(AA145,city_co_codes!H:M,2,FALSE))</f>
        <v/>
      </c>
      <c r="AC145" s="44" t="str">
        <f>IF(AA145="","",VLOOKUP(AA145,city_co_codes!H:M,3,FALSE))</f>
        <v/>
      </c>
      <c r="AD145" s="44" t="str">
        <f t="shared" si="10"/>
        <v/>
      </c>
      <c r="AE145" s="36" t="str">
        <f>IF(AA145="","",VLOOKUP(AA145,city_co_codes!H:M,5,FALSE))</f>
        <v/>
      </c>
      <c r="AF145" s="44" t="str">
        <f>IF(AA145="","",VLOOKUP(AA145,city_co_codes!H:O,8,FALSE))</f>
        <v/>
      </c>
      <c r="AG145" s="44" t="str">
        <f>IF(AA145="","",VLOOKUP(AA145,city_co_codes!H:M,6,FALSE))</f>
        <v/>
      </c>
      <c r="AI145" s="44" t="str">
        <f>IF(AH145="","",_xlfn.CONCAT(VLOOKUP(AH145,city_co_codes!H:M,2,FALSE),",",VLOOKUP(AH145,city_co_codes!H:M,3,FALSE),",",VLOOKUP(AH145,city_co_codes!H:M,4,FALSE),",",VLOOKUP(AH145,city_co_codes!H:M,5,FALSE)))</f>
        <v/>
      </c>
      <c r="AJ145" s="35" t="str">
        <f>IF(AH145="","",VLOOKUP(AH145,city_co_codes!H:M,6,FALSE))</f>
        <v/>
      </c>
      <c r="AK145" s="6"/>
      <c r="AL145" s="50" t="str">
        <f t="shared" si="11"/>
        <v/>
      </c>
      <c r="AN145" s="7"/>
    </row>
    <row r="146" spans="5:40" x14ac:dyDescent="0.25">
      <c r="E146" s="6"/>
      <c r="G146" s="7"/>
      <c r="H146" s="35"/>
      <c r="K146" s="44" t="str">
        <f t="shared" si="9"/>
        <v/>
      </c>
      <c r="L146" s="36"/>
      <c r="M146" s="45" t="str">
        <f>IF(J146="","",VLOOKUP(J146,city_co_codes!$B$2:$C$367,2,FALSE))</f>
        <v/>
      </c>
      <c r="Q146" s="45"/>
      <c r="R146" s="45"/>
      <c r="S146" s="45"/>
      <c r="T146" s="45"/>
      <c r="V146" s="7"/>
      <c r="AB146" s="44" t="str">
        <f>IF(AA146="","",VLOOKUP(AA146,city_co_codes!H:M,2,FALSE))</f>
        <v/>
      </c>
      <c r="AC146" s="44" t="str">
        <f>IF(AA146="","",VLOOKUP(AA146,city_co_codes!H:M,3,FALSE))</f>
        <v/>
      </c>
      <c r="AD146" s="44" t="str">
        <f t="shared" si="10"/>
        <v/>
      </c>
      <c r="AE146" s="36" t="str">
        <f>IF(AA146="","",VLOOKUP(AA146,city_co_codes!H:M,5,FALSE))</f>
        <v/>
      </c>
      <c r="AF146" s="44" t="str">
        <f>IF(AA146="","",VLOOKUP(AA146,city_co_codes!H:O,8,FALSE))</f>
        <v/>
      </c>
      <c r="AG146" s="44" t="str">
        <f>IF(AA146="","",VLOOKUP(AA146,city_co_codes!H:M,6,FALSE))</f>
        <v/>
      </c>
      <c r="AI146" s="44" t="str">
        <f>IF(AH146="","",_xlfn.CONCAT(VLOOKUP(AH146,city_co_codes!H:M,2,FALSE),",",VLOOKUP(AH146,city_co_codes!H:M,3,FALSE),",",VLOOKUP(AH146,city_co_codes!H:M,4,FALSE),",",VLOOKUP(AH146,city_co_codes!H:M,5,FALSE)))</f>
        <v/>
      </c>
      <c r="AJ146" s="35" t="str">
        <f>IF(AH146="","",VLOOKUP(AH146,city_co_codes!H:M,6,FALSE))</f>
        <v/>
      </c>
      <c r="AK146" s="6"/>
      <c r="AL146" s="50" t="str">
        <f t="shared" si="11"/>
        <v/>
      </c>
      <c r="AN146" s="7"/>
    </row>
    <row r="147" spans="5:40" x14ac:dyDescent="0.25">
      <c r="E147" s="6"/>
      <c r="G147" s="7"/>
      <c r="H147" s="35"/>
      <c r="K147" s="44" t="str">
        <f t="shared" si="9"/>
        <v/>
      </c>
      <c r="L147" s="36"/>
      <c r="M147" s="45" t="str">
        <f>IF(J147="","",VLOOKUP(J147,city_co_codes!$B$2:$C$367,2,FALSE))</f>
        <v/>
      </c>
      <c r="Q147" s="45"/>
      <c r="R147" s="45"/>
      <c r="S147" s="45"/>
      <c r="T147" s="45"/>
      <c r="V147" s="7"/>
      <c r="AB147" s="44" t="str">
        <f>IF(AA147="","",VLOOKUP(AA147,city_co_codes!H:M,2,FALSE))</f>
        <v/>
      </c>
      <c r="AC147" s="44" t="str">
        <f>IF(AA147="","",VLOOKUP(AA147,city_co_codes!H:M,3,FALSE))</f>
        <v/>
      </c>
      <c r="AD147" s="44" t="str">
        <f t="shared" si="10"/>
        <v/>
      </c>
      <c r="AE147" s="36" t="str">
        <f>IF(AA147="","",VLOOKUP(AA147,city_co_codes!H:M,5,FALSE))</f>
        <v/>
      </c>
      <c r="AF147" s="44" t="str">
        <f>IF(AA147="","",VLOOKUP(AA147,city_co_codes!H:O,8,FALSE))</f>
        <v/>
      </c>
      <c r="AG147" s="44" t="str">
        <f>IF(AA147="","",VLOOKUP(AA147,city_co_codes!H:M,6,FALSE))</f>
        <v/>
      </c>
      <c r="AI147" s="44" t="str">
        <f>IF(AH147="","",_xlfn.CONCAT(VLOOKUP(AH147,city_co_codes!H:M,2,FALSE),",",VLOOKUP(AH147,city_co_codes!H:M,3,FALSE),",",VLOOKUP(AH147,city_co_codes!H:M,4,FALSE),",",VLOOKUP(AH147,city_co_codes!H:M,5,FALSE)))</f>
        <v/>
      </c>
      <c r="AJ147" s="35" t="str">
        <f>IF(AH147="","",VLOOKUP(AH147,city_co_codes!H:M,6,FALSE))</f>
        <v/>
      </c>
      <c r="AK147" s="6"/>
      <c r="AL147" s="50" t="str">
        <f t="shared" si="11"/>
        <v/>
      </c>
      <c r="AN147" s="7"/>
    </row>
    <row r="148" spans="5:40" x14ac:dyDescent="0.25">
      <c r="E148" s="6"/>
      <c r="G148" s="7"/>
      <c r="H148" s="35"/>
      <c r="K148" s="44" t="str">
        <f t="shared" si="9"/>
        <v/>
      </c>
      <c r="L148" s="36"/>
      <c r="M148" s="45" t="str">
        <f>IF(J148="","",VLOOKUP(J148,city_co_codes!$B$2:$C$367,2,FALSE))</f>
        <v/>
      </c>
      <c r="Q148" s="45"/>
      <c r="R148" s="45"/>
      <c r="S148" s="45"/>
      <c r="T148" s="45"/>
      <c r="V148" s="7"/>
      <c r="AB148" s="44" t="str">
        <f>IF(AA148="","",VLOOKUP(AA148,city_co_codes!H:M,2,FALSE))</f>
        <v/>
      </c>
      <c r="AC148" s="44" t="str">
        <f>IF(AA148="","",VLOOKUP(AA148,city_co_codes!H:M,3,FALSE))</f>
        <v/>
      </c>
      <c r="AD148" s="44" t="str">
        <f t="shared" si="10"/>
        <v/>
      </c>
      <c r="AE148" s="36" t="str">
        <f>IF(AA148="","",VLOOKUP(AA148,city_co_codes!H:M,5,FALSE))</f>
        <v/>
      </c>
      <c r="AF148" s="44" t="str">
        <f>IF(AA148="","",VLOOKUP(AA148,city_co_codes!H:O,8,FALSE))</f>
        <v/>
      </c>
      <c r="AG148" s="44" t="str">
        <f>IF(AA148="","",VLOOKUP(AA148,city_co_codes!H:M,6,FALSE))</f>
        <v/>
      </c>
      <c r="AI148" s="44" t="str">
        <f>IF(AH148="","",_xlfn.CONCAT(VLOOKUP(AH148,city_co_codes!H:M,2,FALSE),",",VLOOKUP(AH148,city_co_codes!H:M,3,FALSE),",",VLOOKUP(AH148,city_co_codes!H:M,4,FALSE),",",VLOOKUP(AH148,city_co_codes!H:M,5,FALSE)))</f>
        <v/>
      </c>
      <c r="AJ148" s="35" t="str">
        <f>IF(AH148="","",VLOOKUP(AH148,city_co_codes!H:M,6,FALSE))</f>
        <v/>
      </c>
      <c r="AK148" s="6"/>
      <c r="AL148" s="50" t="str">
        <f t="shared" si="11"/>
        <v/>
      </c>
      <c r="AN148" s="7"/>
    </row>
    <row r="149" spans="5:40" x14ac:dyDescent="0.25">
      <c r="E149" s="6"/>
      <c r="G149" s="7"/>
      <c r="H149" s="35"/>
      <c r="K149" s="44" t="str">
        <f t="shared" si="9"/>
        <v/>
      </c>
      <c r="L149" s="36"/>
      <c r="M149" s="45" t="str">
        <f>IF(J149="","",VLOOKUP(J149,city_co_codes!$B$2:$C$367,2,FALSE))</f>
        <v/>
      </c>
      <c r="Q149" s="45"/>
      <c r="R149" s="45"/>
      <c r="S149" s="45"/>
      <c r="T149" s="45"/>
      <c r="V149" s="7"/>
      <c r="AB149" s="44" t="str">
        <f>IF(AA149="","",VLOOKUP(AA149,city_co_codes!H:M,2,FALSE))</f>
        <v/>
      </c>
      <c r="AC149" s="44" t="str">
        <f>IF(AA149="","",VLOOKUP(AA149,city_co_codes!H:M,3,FALSE))</f>
        <v/>
      </c>
      <c r="AD149" s="44" t="str">
        <f t="shared" si="10"/>
        <v/>
      </c>
      <c r="AE149" s="36" t="str">
        <f>IF(AA149="","",VLOOKUP(AA149,city_co_codes!H:M,5,FALSE))</f>
        <v/>
      </c>
      <c r="AF149" s="44" t="str">
        <f>IF(AA149="","",VLOOKUP(AA149,city_co_codes!H:O,8,FALSE))</f>
        <v/>
      </c>
      <c r="AG149" s="44" t="str">
        <f>IF(AA149="","",VLOOKUP(AA149,city_co_codes!H:M,6,FALSE))</f>
        <v/>
      </c>
      <c r="AI149" s="44" t="str">
        <f>IF(AH149="","",_xlfn.CONCAT(VLOOKUP(AH149,city_co_codes!H:M,2,FALSE),",",VLOOKUP(AH149,city_co_codes!H:M,3,FALSE),",",VLOOKUP(AH149,city_co_codes!H:M,4,FALSE),",",VLOOKUP(AH149,city_co_codes!H:M,5,FALSE)))</f>
        <v/>
      </c>
      <c r="AJ149" s="35" t="str">
        <f>IF(AH149="","",VLOOKUP(AH149,city_co_codes!H:M,6,FALSE))</f>
        <v/>
      </c>
      <c r="AK149" s="6"/>
      <c r="AL149" s="50" t="str">
        <f t="shared" si="11"/>
        <v/>
      </c>
      <c r="AN149" s="7"/>
    </row>
    <row r="150" spans="5:40" x14ac:dyDescent="0.25">
      <c r="E150" s="6"/>
      <c r="G150" s="7"/>
      <c r="H150" s="35"/>
      <c r="K150" s="44" t="str">
        <f t="shared" si="9"/>
        <v/>
      </c>
      <c r="L150" s="36"/>
      <c r="M150" s="45" t="str">
        <f>IF(J150="","",VLOOKUP(J150,city_co_codes!$B$2:$C$367,2,FALSE))</f>
        <v/>
      </c>
      <c r="Q150" s="45"/>
      <c r="R150" s="45"/>
      <c r="S150" s="45"/>
      <c r="T150" s="45"/>
      <c r="V150" s="7"/>
      <c r="AB150" s="44" t="str">
        <f>IF(AA150="","",VLOOKUP(AA150,city_co_codes!H:M,2,FALSE))</f>
        <v/>
      </c>
      <c r="AC150" s="44" t="str">
        <f>IF(AA150="","",VLOOKUP(AA150,city_co_codes!H:M,3,FALSE))</f>
        <v/>
      </c>
      <c r="AD150" s="44" t="str">
        <f t="shared" si="10"/>
        <v/>
      </c>
      <c r="AE150" s="36" t="str">
        <f>IF(AA150="","",VLOOKUP(AA150,city_co_codes!H:M,5,FALSE))</f>
        <v/>
      </c>
      <c r="AF150" s="44" t="str">
        <f>IF(AA150="","",VLOOKUP(AA150,city_co_codes!H:O,8,FALSE))</f>
        <v/>
      </c>
      <c r="AG150" s="44" t="str">
        <f>IF(AA150="","",VLOOKUP(AA150,city_co_codes!H:M,6,FALSE))</f>
        <v/>
      </c>
      <c r="AI150" s="44" t="str">
        <f>IF(AH150="","",_xlfn.CONCAT(VLOOKUP(AH150,city_co_codes!H:M,2,FALSE),",",VLOOKUP(AH150,city_co_codes!H:M,3,FALSE),",",VLOOKUP(AH150,city_co_codes!H:M,4,FALSE),",",VLOOKUP(AH150,city_co_codes!H:M,5,FALSE)))</f>
        <v/>
      </c>
      <c r="AJ150" s="35" t="str">
        <f>IF(AH150="","",VLOOKUP(AH150,city_co_codes!H:M,6,FALSE))</f>
        <v/>
      </c>
      <c r="AK150" s="6"/>
      <c r="AL150" s="50" t="str">
        <f t="shared" si="11"/>
        <v/>
      </c>
      <c r="AN150" s="7"/>
    </row>
    <row r="151" spans="5:40" x14ac:dyDescent="0.25">
      <c r="E151" s="6"/>
      <c r="G151" s="7"/>
      <c r="H151" s="35"/>
      <c r="K151" s="44" t="str">
        <f t="shared" si="9"/>
        <v/>
      </c>
      <c r="L151" s="36"/>
      <c r="M151" s="45" t="str">
        <f>IF(J151="","",VLOOKUP(J151,city_co_codes!$B$2:$C$367,2,FALSE))</f>
        <v/>
      </c>
      <c r="Q151" s="45"/>
      <c r="R151" s="45"/>
      <c r="S151" s="45"/>
      <c r="T151" s="45"/>
      <c r="V151" s="7"/>
      <c r="AB151" s="44" t="str">
        <f>IF(AA151="","",VLOOKUP(AA151,city_co_codes!H:M,2,FALSE))</f>
        <v/>
      </c>
      <c r="AC151" s="44" t="str">
        <f>IF(AA151="","",VLOOKUP(AA151,city_co_codes!H:M,3,FALSE))</f>
        <v/>
      </c>
      <c r="AD151" s="44" t="str">
        <f t="shared" si="10"/>
        <v/>
      </c>
      <c r="AE151" s="36" t="str">
        <f>IF(AA151="","",VLOOKUP(AA151,city_co_codes!H:M,5,FALSE))</f>
        <v/>
      </c>
      <c r="AF151" s="44" t="str">
        <f>IF(AA151="","",VLOOKUP(AA151,city_co_codes!H:O,8,FALSE))</f>
        <v/>
      </c>
      <c r="AG151" s="44" t="str">
        <f>IF(AA151="","",VLOOKUP(AA151,city_co_codes!H:M,6,FALSE))</f>
        <v/>
      </c>
      <c r="AI151" s="44" t="str">
        <f>IF(AH151="","",_xlfn.CONCAT(VLOOKUP(AH151,city_co_codes!H:M,2,FALSE),",",VLOOKUP(AH151,city_co_codes!H:M,3,FALSE),",",VLOOKUP(AH151,city_co_codes!H:M,4,FALSE),",",VLOOKUP(AH151,city_co_codes!H:M,5,FALSE)))</f>
        <v/>
      </c>
      <c r="AJ151" s="35" t="str">
        <f>IF(AH151="","",VLOOKUP(AH151,city_co_codes!H:M,6,FALSE))</f>
        <v/>
      </c>
      <c r="AK151" s="6"/>
      <c r="AL151" s="50" t="str">
        <f t="shared" si="11"/>
        <v/>
      </c>
      <c r="AN151" s="7"/>
    </row>
    <row r="152" spans="5:40" x14ac:dyDescent="0.25">
      <c r="E152" s="6"/>
      <c r="G152" s="7"/>
      <c r="H152" s="35"/>
      <c r="K152" s="44" t="str">
        <f t="shared" si="9"/>
        <v/>
      </c>
      <c r="L152" s="36"/>
      <c r="M152" s="45" t="str">
        <f>IF(J152="","",VLOOKUP(J152,city_co_codes!$B$2:$C$367,2,FALSE))</f>
        <v/>
      </c>
      <c r="Q152" s="45"/>
      <c r="R152" s="45"/>
      <c r="S152" s="45"/>
      <c r="T152" s="45"/>
      <c r="V152" s="7"/>
      <c r="AB152" s="44" t="str">
        <f>IF(AA152="","",VLOOKUP(AA152,city_co_codes!H:M,2,FALSE))</f>
        <v/>
      </c>
      <c r="AC152" s="44" t="str">
        <f>IF(AA152="","",VLOOKUP(AA152,city_co_codes!H:M,3,FALSE))</f>
        <v/>
      </c>
      <c r="AD152" s="44" t="str">
        <f t="shared" si="10"/>
        <v/>
      </c>
      <c r="AE152" s="36" t="str">
        <f>IF(AA152="","",VLOOKUP(AA152,city_co_codes!H:M,5,FALSE))</f>
        <v/>
      </c>
      <c r="AF152" s="44" t="str">
        <f>IF(AA152="","",VLOOKUP(AA152,city_co_codes!H:O,8,FALSE))</f>
        <v/>
      </c>
      <c r="AG152" s="44" t="str">
        <f>IF(AA152="","",VLOOKUP(AA152,city_co_codes!H:M,6,FALSE))</f>
        <v/>
      </c>
      <c r="AI152" s="44" t="str">
        <f>IF(AH152="","",_xlfn.CONCAT(VLOOKUP(AH152,city_co_codes!H:M,2,FALSE),",",VLOOKUP(AH152,city_co_codes!H:M,3,FALSE),",",VLOOKUP(AH152,city_co_codes!H:M,4,FALSE),",",VLOOKUP(AH152,city_co_codes!H:M,5,FALSE)))</f>
        <v/>
      </c>
      <c r="AJ152" s="35" t="str">
        <f>IF(AH152="","",VLOOKUP(AH152,city_co_codes!H:M,6,FALSE))</f>
        <v/>
      </c>
      <c r="AK152" s="6"/>
      <c r="AL152" s="50" t="str">
        <f t="shared" si="11"/>
        <v/>
      </c>
      <c r="AN152" s="7"/>
    </row>
    <row r="153" spans="5:40" x14ac:dyDescent="0.25">
      <c r="E153" s="6"/>
      <c r="G153" s="7"/>
      <c r="H153" s="35"/>
      <c r="K153" s="44" t="str">
        <f t="shared" si="9"/>
        <v/>
      </c>
      <c r="L153" s="36"/>
      <c r="M153" s="45" t="str">
        <f>IF(J153="","",VLOOKUP(J153,city_co_codes!$B$2:$C$367,2,FALSE))</f>
        <v/>
      </c>
      <c r="Q153" s="45"/>
      <c r="R153" s="45"/>
      <c r="S153" s="45"/>
      <c r="T153" s="45"/>
      <c r="V153" s="7"/>
      <c r="AB153" s="44" t="str">
        <f>IF(AA153="","",VLOOKUP(AA153,city_co_codes!H:M,2,FALSE))</f>
        <v/>
      </c>
      <c r="AC153" s="44" t="str">
        <f>IF(AA153="","",VLOOKUP(AA153,city_co_codes!H:M,3,FALSE))</f>
        <v/>
      </c>
      <c r="AD153" s="44" t="str">
        <f t="shared" si="10"/>
        <v/>
      </c>
      <c r="AE153" s="36" t="str">
        <f>IF(AA153="","",VLOOKUP(AA153,city_co_codes!H:M,5,FALSE))</f>
        <v/>
      </c>
      <c r="AF153" s="44" t="str">
        <f>IF(AA153="","",VLOOKUP(AA153,city_co_codes!H:O,8,FALSE))</f>
        <v/>
      </c>
      <c r="AG153" s="44" t="str">
        <f>IF(AA153="","",VLOOKUP(AA153,city_co_codes!H:M,6,FALSE))</f>
        <v/>
      </c>
      <c r="AI153" s="44" t="str">
        <f>IF(AH153="","",_xlfn.CONCAT(VLOOKUP(AH153,city_co_codes!H:M,2,FALSE),",",VLOOKUP(AH153,city_co_codes!H:M,3,FALSE),",",VLOOKUP(AH153,city_co_codes!H:M,4,FALSE),",",VLOOKUP(AH153,city_co_codes!H:M,5,FALSE)))</f>
        <v/>
      </c>
      <c r="AJ153" s="35" t="str">
        <f>IF(AH153="","",VLOOKUP(AH153,city_co_codes!H:M,6,FALSE))</f>
        <v/>
      </c>
      <c r="AK153" s="6"/>
      <c r="AL153" s="50" t="str">
        <f t="shared" si="11"/>
        <v/>
      </c>
      <c r="AN153" s="7"/>
    </row>
    <row r="154" spans="5:40" x14ac:dyDescent="0.25">
      <c r="E154" s="6"/>
      <c r="G154" s="7"/>
      <c r="H154" s="35"/>
      <c r="K154" s="44" t="str">
        <f t="shared" si="9"/>
        <v/>
      </c>
      <c r="L154" s="36"/>
      <c r="M154" s="45" t="str">
        <f>IF(J154="","",VLOOKUP(J154,city_co_codes!$B$2:$C$367,2,FALSE))</f>
        <v/>
      </c>
      <c r="Q154" s="45"/>
      <c r="R154" s="45"/>
      <c r="S154" s="45"/>
      <c r="T154" s="45"/>
      <c r="V154" s="7"/>
      <c r="AB154" s="44" t="str">
        <f>IF(AA154="","",VLOOKUP(AA154,city_co_codes!H:M,2,FALSE))</f>
        <v/>
      </c>
      <c r="AC154" s="44" t="str">
        <f>IF(AA154="","",VLOOKUP(AA154,city_co_codes!H:M,3,FALSE))</f>
        <v/>
      </c>
      <c r="AD154" s="44" t="str">
        <f t="shared" si="10"/>
        <v/>
      </c>
      <c r="AE154" s="36" t="str">
        <f>IF(AA154="","",VLOOKUP(AA154,city_co_codes!H:M,5,FALSE))</f>
        <v/>
      </c>
      <c r="AF154" s="44" t="str">
        <f>IF(AA154="","",VLOOKUP(AA154,city_co_codes!H:O,8,FALSE))</f>
        <v/>
      </c>
      <c r="AG154" s="44" t="str">
        <f>IF(AA154="","",VLOOKUP(AA154,city_co_codes!H:M,6,FALSE))</f>
        <v/>
      </c>
      <c r="AI154" s="44" t="str">
        <f>IF(AH154="","",_xlfn.CONCAT(VLOOKUP(AH154,city_co_codes!H:M,2,FALSE),",",VLOOKUP(AH154,city_co_codes!H:M,3,FALSE),",",VLOOKUP(AH154,city_co_codes!H:M,4,FALSE),",",VLOOKUP(AH154,city_co_codes!H:M,5,FALSE)))</f>
        <v/>
      </c>
      <c r="AJ154" s="35" t="str">
        <f>IF(AH154="","",VLOOKUP(AH154,city_co_codes!H:M,6,FALSE))</f>
        <v/>
      </c>
      <c r="AK154" s="6"/>
      <c r="AL154" s="50" t="str">
        <f t="shared" si="11"/>
        <v/>
      </c>
      <c r="AN154" s="7"/>
    </row>
    <row r="155" spans="5:40" x14ac:dyDescent="0.25">
      <c r="E155" s="6"/>
      <c r="G155" s="7"/>
      <c r="H155" s="35"/>
      <c r="K155" s="44" t="str">
        <f t="shared" si="9"/>
        <v/>
      </c>
      <c r="L155" s="36"/>
      <c r="M155" s="45" t="str">
        <f>IF(J155="","",VLOOKUP(J155,city_co_codes!$B$2:$C$367,2,FALSE))</f>
        <v/>
      </c>
      <c r="Q155" s="45"/>
      <c r="R155" s="45"/>
      <c r="S155" s="45"/>
      <c r="T155" s="45"/>
      <c r="V155" s="7"/>
      <c r="AB155" s="44" t="str">
        <f>IF(AA155="","",VLOOKUP(AA155,city_co_codes!H:M,2,FALSE))</f>
        <v/>
      </c>
      <c r="AC155" s="44" t="str">
        <f>IF(AA155="","",VLOOKUP(AA155,city_co_codes!H:M,3,FALSE))</f>
        <v/>
      </c>
      <c r="AD155" s="44" t="str">
        <f t="shared" si="10"/>
        <v/>
      </c>
      <c r="AE155" s="36" t="str">
        <f>IF(AA155="","",VLOOKUP(AA155,city_co_codes!H:M,5,FALSE))</f>
        <v/>
      </c>
      <c r="AF155" s="44" t="str">
        <f>IF(AA155="","",VLOOKUP(AA155,city_co_codes!H:O,8,FALSE))</f>
        <v/>
      </c>
      <c r="AG155" s="44" t="str">
        <f>IF(AA155="","",VLOOKUP(AA155,city_co_codes!H:M,6,FALSE))</f>
        <v/>
      </c>
      <c r="AI155" s="44" t="str">
        <f>IF(AH155="","",_xlfn.CONCAT(VLOOKUP(AH155,city_co_codes!H:M,2,FALSE),",",VLOOKUP(AH155,city_co_codes!H:M,3,FALSE),",",VLOOKUP(AH155,city_co_codes!H:M,4,FALSE),",",VLOOKUP(AH155,city_co_codes!H:M,5,FALSE)))</f>
        <v/>
      </c>
      <c r="AJ155" s="35" t="str">
        <f>IF(AH155="","",VLOOKUP(AH155,city_co_codes!H:M,6,FALSE))</f>
        <v/>
      </c>
      <c r="AK155" s="6"/>
      <c r="AL155" s="50" t="str">
        <f t="shared" si="11"/>
        <v/>
      </c>
      <c r="AN155" s="7"/>
    </row>
    <row r="156" spans="5:40" x14ac:dyDescent="0.25">
      <c r="E156" s="6"/>
      <c r="G156" s="7"/>
      <c r="H156" s="35"/>
      <c r="K156" s="44" t="str">
        <f t="shared" si="9"/>
        <v/>
      </c>
      <c r="L156" s="36"/>
      <c r="M156" s="45" t="str">
        <f>IF(J156="","",VLOOKUP(J156,city_co_codes!$B$2:$C$367,2,FALSE))</f>
        <v/>
      </c>
      <c r="Q156" s="45"/>
      <c r="R156" s="45"/>
      <c r="S156" s="45"/>
      <c r="T156" s="45"/>
      <c r="V156" s="7"/>
      <c r="AB156" s="44" t="str">
        <f>IF(AA156="","",VLOOKUP(AA156,city_co_codes!H:M,2,FALSE))</f>
        <v/>
      </c>
      <c r="AC156" s="44" t="str">
        <f>IF(AA156="","",VLOOKUP(AA156,city_co_codes!H:M,3,FALSE))</f>
        <v/>
      </c>
      <c r="AD156" s="44" t="str">
        <f t="shared" si="10"/>
        <v/>
      </c>
      <c r="AE156" s="36" t="str">
        <f>IF(AA156="","",VLOOKUP(AA156,city_co_codes!H:M,5,FALSE))</f>
        <v/>
      </c>
      <c r="AF156" s="44" t="str">
        <f>IF(AA156="","",VLOOKUP(AA156,city_co_codes!H:O,8,FALSE))</f>
        <v/>
      </c>
      <c r="AG156" s="44" t="str">
        <f>IF(AA156="","",VLOOKUP(AA156,city_co_codes!H:M,6,FALSE))</f>
        <v/>
      </c>
      <c r="AI156" s="44" t="str">
        <f>IF(AH156="","",_xlfn.CONCAT(VLOOKUP(AH156,city_co_codes!H:M,2,FALSE),",",VLOOKUP(AH156,city_co_codes!H:M,3,FALSE),",",VLOOKUP(AH156,city_co_codes!H:M,4,FALSE),",",VLOOKUP(AH156,city_co_codes!H:M,5,FALSE)))</f>
        <v/>
      </c>
      <c r="AJ156" s="35" t="str">
        <f>IF(AH156="","",VLOOKUP(AH156,city_co_codes!H:M,6,FALSE))</f>
        <v/>
      </c>
      <c r="AK156" s="6"/>
      <c r="AL156" s="50" t="str">
        <f t="shared" si="11"/>
        <v/>
      </c>
      <c r="AN156" s="7"/>
    </row>
    <row r="157" spans="5:40" x14ac:dyDescent="0.25">
      <c r="E157" s="6"/>
      <c r="G157" s="7"/>
      <c r="H157" s="35"/>
      <c r="K157" s="44" t="str">
        <f t="shared" si="9"/>
        <v/>
      </c>
      <c r="L157" s="36"/>
      <c r="M157" s="45" t="str">
        <f>IF(J157="","",VLOOKUP(J157,city_co_codes!$B$2:$C$367,2,FALSE))</f>
        <v/>
      </c>
      <c r="Q157" s="45"/>
      <c r="R157" s="45"/>
      <c r="S157" s="45"/>
      <c r="T157" s="45"/>
      <c r="V157" s="7"/>
      <c r="AB157" s="44" t="str">
        <f>IF(AA157="","",VLOOKUP(AA157,city_co_codes!H:M,2,FALSE))</f>
        <v/>
      </c>
      <c r="AC157" s="44" t="str">
        <f>IF(AA157="","",VLOOKUP(AA157,city_co_codes!H:M,3,FALSE))</f>
        <v/>
      </c>
      <c r="AD157" s="44" t="str">
        <f t="shared" si="10"/>
        <v/>
      </c>
      <c r="AE157" s="36" t="str">
        <f>IF(AA157="","",VLOOKUP(AA157,city_co_codes!H:M,5,FALSE))</f>
        <v/>
      </c>
      <c r="AF157" s="44" t="str">
        <f>IF(AA157="","",VLOOKUP(AA157,city_co_codes!H:O,8,FALSE))</f>
        <v/>
      </c>
      <c r="AG157" s="44" t="str">
        <f>IF(AA157="","",VLOOKUP(AA157,city_co_codes!H:M,6,FALSE))</f>
        <v/>
      </c>
      <c r="AI157" s="44" t="str">
        <f>IF(AH157="","",_xlfn.CONCAT(VLOOKUP(AH157,city_co_codes!H:M,2,FALSE),",",VLOOKUP(AH157,city_co_codes!H:M,3,FALSE),",",VLOOKUP(AH157,city_co_codes!H:M,4,FALSE),",",VLOOKUP(AH157,city_co_codes!H:M,5,FALSE)))</f>
        <v/>
      </c>
      <c r="AJ157" s="35" t="str">
        <f>IF(AH157="","",VLOOKUP(AH157,city_co_codes!H:M,6,FALSE))</f>
        <v/>
      </c>
      <c r="AK157" s="6"/>
      <c r="AL157" s="50" t="str">
        <f t="shared" si="11"/>
        <v/>
      </c>
      <c r="AN157" s="7"/>
    </row>
    <row r="158" spans="5:40" x14ac:dyDescent="0.25">
      <c r="E158" s="6"/>
      <c r="G158" s="7"/>
      <c r="H158" s="35"/>
      <c r="K158" s="44" t="str">
        <f t="shared" si="9"/>
        <v/>
      </c>
      <c r="L158" s="36"/>
      <c r="M158" s="45" t="str">
        <f>IF(J158="","",VLOOKUP(J158,city_co_codes!$B$2:$C$367,2,FALSE))</f>
        <v/>
      </c>
      <c r="Q158" s="45"/>
      <c r="R158" s="45"/>
      <c r="S158" s="45"/>
      <c r="T158" s="45"/>
      <c r="V158" s="7"/>
      <c r="AB158" s="44" t="str">
        <f>IF(AA158="","",VLOOKUP(AA158,city_co_codes!H:M,2,FALSE))</f>
        <v/>
      </c>
      <c r="AC158" s="44" t="str">
        <f>IF(AA158="","",VLOOKUP(AA158,city_co_codes!H:M,3,FALSE))</f>
        <v/>
      </c>
      <c r="AD158" s="44" t="str">
        <f t="shared" si="10"/>
        <v/>
      </c>
      <c r="AE158" s="36" t="str">
        <f>IF(AA158="","",VLOOKUP(AA158,city_co_codes!H:M,5,FALSE))</f>
        <v/>
      </c>
      <c r="AF158" s="44" t="str">
        <f>IF(AA158="","",VLOOKUP(AA158,city_co_codes!H:O,8,FALSE))</f>
        <v/>
      </c>
      <c r="AG158" s="44" t="str">
        <f>IF(AA158="","",VLOOKUP(AA158,city_co_codes!H:M,6,FALSE))</f>
        <v/>
      </c>
      <c r="AI158" s="44" t="str">
        <f>IF(AH158="","",_xlfn.CONCAT(VLOOKUP(AH158,city_co_codes!H:M,2,FALSE),",",VLOOKUP(AH158,city_co_codes!H:M,3,FALSE),",",VLOOKUP(AH158,city_co_codes!H:M,4,FALSE),",",VLOOKUP(AH158,city_co_codes!H:M,5,FALSE)))</f>
        <v/>
      </c>
      <c r="AJ158" s="35" t="str">
        <f>IF(AH158="","",VLOOKUP(AH158,city_co_codes!H:M,6,FALSE))</f>
        <v/>
      </c>
      <c r="AK158" s="6"/>
      <c r="AL158" s="50" t="str">
        <f t="shared" si="11"/>
        <v/>
      </c>
      <c r="AN158" s="7"/>
    </row>
    <row r="159" spans="5:40" x14ac:dyDescent="0.25">
      <c r="E159" s="6"/>
      <c r="G159" s="7"/>
      <c r="H159" s="35"/>
      <c r="K159" s="44" t="str">
        <f t="shared" si="9"/>
        <v/>
      </c>
      <c r="L159" s="36"/>
      <c r="M159" s="45" t="str">
        <f>IF(J159="","",VLOOKUP(J159,city_co_codes!$B$2:$C$367,2,FALSE))</f>
        <v/>
      </c>
      <c r="Q159" s="45"/>
      <c r="R159" s="45"/>
      <c r="S159" s="45"/>
      <c r="T159" s="45"/>
      <c r="V159" s="7"/>
      <c r="AB159" s="44" t="str">
        <f>IF(AA159="","",VLOOKUP(AA159,city_co_codes!H:M,2,FALSE))</f>
        <v/>
      </c>
      <c r="AC159" s="44" t="str">
        <f>IF(AA159="","",VLOOKUP(AA159,city_co_codes!H:M,3,FALSE))</f>
        <v/>
      </c>
      <c r="AD159" s="44" t="str">
        <f t="shared" si="10"/>
        <v/>
      </c>
      <c r="AE159" s="36" t="str">
        <f>IF(AA159="","",VLOOKUP(AA159,city_co_codes!H:M,5,FALSE))</f>
        <v/>
      </c>
      <c r="AF159" s="44" t="str">
        <f>IF(AA159="","",VLOOKUP(AA159,city_co_codes!H:O,8,FALSE))</f>
        <v/>
      </c>
      <c r="AG159" s="44" t="str">
        <f>IF(AA159="","",VLOOKUP(AA159,city_co_codes!H:M,6,FALSE))</f>
        <v/>
      </c>
      <c r="AI159" s="44" t="str">
        <f>IF(AH159="","",_xlfn.CONCAT(VLOOKUP(AH159,city_co_codes!H:M,2,FALSE),",",VLOOKUP(AH159,city_co_codes!H:M,3,FALSE),",",VLOOKUP(AH159,city_co_codes!H:M,4,FALSE),",",VLOOKUP(AH159,city_co_codes!H:M,5,FALSE)))</f>
        <v/>
      </c>
      <c r="AJ159" s="35" t="str">
        <f>IF(AH159="","",VLOOKUP(AH159,city_co_codes!H:M,6,FALSE))</f>
        <v/>
      </c>
      <c r="AK159" s="6"/>
      <c r="AL159" s="50" t="str">
        <f t="shared" si="11"/>
        <v/>
      </c>
      <c r="AN159" s="7"/>
    </row>
    <row r="160" spans="5:40" x14ac:dyDescent="0.25">
      <c r="E160" s="6"/>
      <c r="G160" s="7"/>
      <c r="H160" s="35"/>
      <c r="K160" s="44" t="str">
        <f t="shared" si="9"/>
        <v/>
      </c>
      <c r="L160" s="36"/>
      <c r="M160" s="45" t="str">
        <f>IF(J160="","",VLOOKUP(J160,city_co_codes!$B$2:$C$367,2,FALSE))</f>
        <v/>
      </c>
      <c r="Q160" s="45"/>
      <c r="R160" s="45"/>
      <c r="S160" s="45"/>
      <c r="T160" s="45"/>
      <c r="V160" s="7"/>
      <c r="AB160" s="44" t="str">
        <f>IF(AA160="","",VLOOKUP(AA160,city_co_codes!H:M,2,FALSE))</f>
        <v/>
      </c>
      <c r="AC160" s="44" t="str">
        <f>IF(AA160="","",VLOOKUP(AA160,city_co_codes!H:M,3,FALSE))</f>
        <v/>
      </c>
      <c r="AD160" s="44" t="str">
        <f t="shared" si="10"/>
        <v/>
      </c>
      <c r="AE160" s="36" t="str">
        <f>IF(AA160="","",VLOOKUP(AA160,city_co_codes!H:M,5,FALSE))</f>
        <v/>
      </c>
      <c r="AF160" s="44" t="str">
        <f>IF(AA160="","",VLOOKUP(AA160,city_co_codes!H:O,8,FALSE))</f>
        <v/>
      </c>
      <c r="AG160" s="44" t="str">
        <f>IF(AA160="","",VLOOKUP(AA160,city_co_codes!H:M,6,FALSE))</f>
        <v/>
      </c>
      <c r="AI160" s="44" t="str">
        <f>IF(AH160="","",_xlfn.CONCAT(VLOOKUP(AH160,city_co_codes!H:M,2,FALSE),",",VLOOKUP(AH160,city_co_codes!H:M,3,FALSE),",",VLOOKUP(AH160,city_co_codes!H:M,4,FALSE),",",VLOOKUP(AH160,city_co_codes!H:M,5,FALSE)))</f>
        <v/>
      </c>
      <c r="AJ160" s="35" t="str">
        <f>IF(AH160="","",VLOOKUP(AH160,city_co_codes!H:M,6,FALSE))</f>
        <v/>
      </c>
      <c r="AK160" s="6"/>
      <c r="AL160" s="50" t="str">
        <f t="shared" si="11"/>
        <v/>
      </c>
      <c r="AN160" s="7"/>
    </row>
    <row r="161" spans="5:40" x14ac:dyDescent="0.25">
      <c r="E161" s="6"/>
      <c r="G161" s="7"/>
      <c r="H161" s="35"/>
      <c r="K161" s="44" t="str">
        <f t="shared" si="9"/>
        <v/>
      </c>
      <c r="L161" s="36"/>
      <c r="M161" s="45" t="str">
        <f>IF(J161="","",VLOOKUP(J161,city_co_codes!$B$2:$C$367,2,FALSE))</f>
        <v/>
      </c>
      <c r="Q161" s="45"/>
      <c r="R161" s="45"/>
      <c r="S161" s="45"/>
      <c r="T161" s="45"/>
      <c r="V161" s="7"/>
      <c r="AB161" s="44" t="str">
        <f>IF(AA161="","",VLOOKUP(AA161,city_co_codes!H:M,2,FALSE))</f>
        <v/>
      </c>
      <c r="AC161" s="44" t="str">
        <f>IF(AA161="","",VLOOKUP(AA161,city_co_codes!H:M,3,FALSE))</f>
        <v/>
      </c>
      <c r="AD161" s="44" t="str">
        <f t="shared" si="10"/>
        <v/>
      </c>
      <c r="AE161" s="36" t="str">
        <f>IF(AA161="","",VLOOKUP(AA161,city_co_codes!H:M,5,FALSE))</f>
        <v/>
      </c>
      <c r="AF161" s="44" t="str">
        <f>IF(AA161="","",VLOOKUP(AA161,city_co_codes!H:O,8,FALSE))</f>
        <v/>
      </c>
      <c r="AG161" s="44" t="str">
        <f>IF(AA161="","",VLOOKUP(AA161,city_co_codes!H:M,6,FALSE))</f>
        <v/>
      </c>
      <c r="AI161" s="44" t="str">
        <f>IF(AH161="","",_xlfn.CONCAT(VLOOKUP(AH161,city_co_codes!H:M,2,FALSE),",",VLOOKUP(AH161,city_co_codes!H:M,3,FALSE),",",VLOOKUP(AH161,city_co_codes!H:M,4,FALSE),",",VLOOKUP(AH161,city_co_codes!H:M,5,FALSE)))</f>
        <v/>
      </c>
      <c r="AJ161" s="35" t="str">
        <f>IF(AH161="","",VLOOKUP(AH161,city_co_codes!H:M,6,FALSE))</f>
        <v/>
      </c>
      <c r="AK161" s="6"/>
      <c r="AL161" s="50" t="str">
        <f t="shared" si="11"/>
        <v/>
      </c>
      <c r="AN161" s="7"/>
    </row>
    <row r="162" spans="5:40" x14ac:dyDescent="0.25">
      <c r="E162" s="6"/>
      <c r="G162" s="7"/>
      <c r="H162" s="35"/>
      <c r="K162" s="44" t="str">
        <f t="shared" si="9"/>
        <v/>
      </c>
      <c r="L162" s="36"/>
      <c r="M162" s="45" t="str">
        <f>IF(J162="","",VLOOKUP(J162,city_co_codes!$B$2:$C$367,2,FALSE))</f>
        <v/>
      </c>
      <c r="Q162" s="45"/>
      <c r="R162" s="45"/>
      <c r="S162" s="45"/>
      <c r="T162" s="45"/>
      <c r="V162" s="7"/>
      <c r="AB162" s="44" t="str">
        <f>IF(AA162="","",VLOOKUP(AA162,city_co_codes!H:M,2,FALSE))</f>
        <v/>
      </c>
      <c r="AC162" s="44" t="str">
        <f>IF(AA162="","",VLOOKUP(AA162,city_co_codes!H:M,3,FALSE))</f>
        <v/>
      </c>
      <c r="AD162" s="44" t="str">
        <f t="shared" si="10"/>
        <v/>
      </c>
      <c r="AE162" s="36" t="str">
        <f>IF(AA162="","",VLOOKUP(AA162,city_co_codes!H:M,5,FALSE))</f>
        <v/>
      </c>
      <c r="AF162" s="44" t="str">
        <f>IF(AA162="","",VLOOKUP(AA162,city_co_codes!H:O,8,FALSE))</f>
        <v/>
      </c>
      <c r="AG162" s="44" t="str">
        <f>IF(AA162="","",VLOOKUP(AA162,city_co_codes!H:M,6,FALSE))</f>
        <v/>
      </c>
      <c r="AI162" s="44" t="str">
        <f>IF(AH162="","",_xlfn.CONCAT(VLOOKUP(AH162,city_co_codes!H:M,2,FALSE),",",VLOOKUP(AH162,city_co_codes!H:M,3,FALSE),",",VLOOKUP(AH162,city_co_codes!H:M,4,FALSE),",",VLOOKUP(AH162,city_co_codes!H:M,5,FALSE)))</f>
        <v/>
      </c>
      <c r="AJ162" s="35" t="str">
        <f>IF(AH162="","",VLOOKUP(AH162,city_co_codes!H:M,6,FALSE))</f>
        <v/>
      </c>
      <c r="AK162" s="6"/>
      <c r="AL162" s="50" t="str">
        <f t="shared" si="11"/>
        <v/>
      </c>
      <c r="AN162" s="7"/>
    </row>
    <row r="163" spans="5:40" x14ac:dyDescent="0.25">
      <c r="E163" s="6"/>
      <c r="G163" s="7"/>
      <c r="H163" s="35"/>
      <c r="K163" s="44" t="str">
        <f t="shared" si="9"/>
        <v/>
      </c>
      <c r="L163" s="36"/>
      <c r="M163" s="45" t="str">
        <f>IF(J163="","",VLOOKUP(J163,city_co_codes!$B$2:$C$367,2,FALSE))</f>
        <v/>
      </c>
      <c r="Q163" s="45"/>
      <c r="R163" s="45"/>
      <c r="S163" s="45"/>
      <c r="T163" s="45"/>
      <c r="V163" s="7"/>
      <c r="AB163" s="44" t="str">
        <f>IF(AA163="","",VLOOKUP(AA163,city_co_codes!H:M,2,FALSE))</f>
        <v/>
      </c>
      <c r="AC163" s="44" t="str">
        <f>IF(AA163="","",VLOOKUP(AA163,city_co_codes!H:M,3,FALSE))</f>
        <v/>
      </c>
      <c r="AD163" s="44" t="str">
        <f t="shared" si="10"/>
        <v/>
      </c>
      <c r="AE163" s="36" t="str">
        <f>IF(AA163="","",VLOOKUP(AA163,city_co_codes!H:M,5,FALSE))</f>
        <v/>
      </c>
      <c r="AF163" s="44" t="str">
        <f>IF(AA163="","",VLOOKUP(AA163,city_co_codes!H:O,8,FALSE))</f>
        <v/>
      </c>
      <c r="AG163" s="44" t="str">
        <f>IF(AA163="","",VLOOKUP(AA163,city_co_codes!H:M,6,FALSE))</f>
        <v/>
      </c>
      <c r="AI163" s="44" t="str">
        <f>IF(AH163="","",_xlfn.CONCAT(VLOOKUP(AH163,city_co_codes!H:M,2,FALSE),",",VLOOKUP(AH163,city_co_codes!H:M,3,FALSE),",",VLOOKUP(AH163,city_co_codes!H:M,4,FALSE),",",VLOOKUP(AH163,city_co_codes!H:M,5,FALSE)))</f>
        <v/>
      </c>
      <c r="AJ163" s="35" t="str">
        <f>IF(AH163="","",VLOOKUP(AH163,city_co_codes!H:M,6,FALSE))</f>
        <v/>
      </c>
      <c r="AK163" s="6"/>
      <c r="AL163" s="50" t="str">
        <f t="shared" si="11"/>
        <v/>
      </c>
      <c r="AN163" s="7"/>
    </row>
    <row r="164" spans="5:40" x14ac:dyDescent="0.25">
      <c r="E164" s="6"/>
      <c r="G164" s="7"/>
      <c r="H164" s="35"/>
      <c r="K164" s="44" t="str">
        <f t="shared" si="9"/>
        <v/>
      </c>
      <c r="L164" s="36"/>
      <c r="M164" s="45" t="str">
        <f>IF(J164="","",VLOOKUP(J164,city_co_codes!$B$2:$C$367,2,FALSE))</f>
        <v/>
      </c>
      <c r="Q164" s="45"/>
      <c r="R164" s="45"/>
      <c r="S164" s="45"/>
      <c r="T164" s="45"/>
      <c r="V164" s="7"/>
      <c r="AB164" s="44" t="str">
        <f>IF(AA164="","",VLOOKUP(AA164,city_co_codes!H:M,2,FALSE))</f>
        <v/>
      </c>
      <c r="AC164" s="44" t="str">
        <f>IF(AA164="","",VLOOKUP(AA164,city_co_codes!H:M,3,FALSE))</f>
        <v/>
      </c>
      <c r="AD164" s="44" t="str">
        <f t="shared" si="10"/>
        <v/>
      </c>
      <c r="AE164" s="36" t="str">
        <f>IF(AA164="","",VLOOKUP(AA164,city_co_codes!H:M,5,FALSE))</f>
        <v/>
      </c>
      <c r="AF164" s="44" t="str">
        <f>IF(AA164="","",VLOOKUP(AA164,city_co_codes!H:O,8,FALSE))</f>
        <v/>
      </c>
      <c r="AG164" s="44" t="str">
        <f>IF(AA164="","",VLOOKUP(AA164,city_co_codes!H:M,6,FALSE))</f>
        <v/>
      </c>
      <c r="AI164" s="44" t="str">
        <f>IF(AH164="","",_xlfn.CONCAT(VLOOKUP(AH164,city_co_codes!H:M,2,FALSE),",",VLOOKUP(AH164,city_co_codes!H:M,3,FALSE),",",VLOOKUP(AH164,city_co_codes!H:M,4,FALSE),",",VLOOKUP(AH164,city_co_codes!H:M,5,FALSE)))</f>
        <v/>
      </c>
      <c r="AJ164" s="35" t="str">
        <f>IF(AH164="","",VLOOKUP(AH164,city_co_codes!H:M,6,FALSE))</f>
        <v/>
      </c>
      <c r="AK164" s="6"/>
      <c r="AL164" s="50" t="str">
        <f t="shared" si="11"/>
        <v/>
      </c>
      <c r="AN164" s="7"/>
    </row>
    <row r="165" spans="5:40" x14ac:dyDescent="0.25">
      <c r="E165" s="6"/>
      <c r="G165" s="7"/>
      <c r="H165" s="35"/>
      <c r="K165" s="44" t="str">
        <f t="shared" si="9"/>
        <v/>
      </c>
      <c r="L165" s="36"/>
      <c r="M165" s="45" t="str">
        <f>IF(J165="","",VLOOKUP(J165,city_co_codes!$B$2:$C$367,2,FALSE))</f>
        <v/>
      </c>
      <c r="Q165" s="45"/>
      <c r="R165" s="45"/>
      <c r="S165" s="45"/>
      <c r="T165" s="45"/>
      <c r="V165" s="7"/>
      <c r="AB165" s="44" t="str">
        <f>IF(AA165="","",VLOOKUP(AA165,city_co_codes!H:M,2,FALSE))</f>
        <v/>
      </c>
      <c r="AC165" s="44" t="str">
        <f>IF(AA165="","",VLOOKUP(AA165,city_co_codes!H:M,3,FALSE))</f>
        <v/>
      </c>
      <c r="AD165" s="44" t="str">
        <f t="shared" si="10"/>
        <v/>
      </c>
      <c r="AE165" s="36" t="str">
        <f>IF(AA165="","",VLOOKUP(AA165,city_co_codes!H:M,5,FALSE))</f>
        <v/>
      </c>
      <c r="AF165" s="44" t="str">
        <f>IF(AA165="","",VLOOKUP(AA165,city_co_codes!H:O,8,FALSE))</f>
        <v/>
      </c>
      <c r="AG165" s="44" t="str">
        <f>IF(AA165="","",VLOOKUP(AA165,city_co_codes!H:M,6,FALSE))</f>
        <v/>
      </c>
      <c r="AI165" s="44" t="str">
        <f>IF(AH165="","",_xlfn.CONCAT(VLOOKUP(AH165,city_co_codes!H:M,2,FALSE),",",VLOOKUP(AH165,city_co_codes!H:M,3,FALSE),",",VLOOKUP(AH165,city_co_codes!H:M,4,FALSE),",",VLOOKUP(AH165,city_co_codes!H:M,5,FALSE)))</f>
        <v/>
      </c>
      <c r="AJ165" s="35" t="str">
        <f>IF(AH165="","",VLOOKUP(AH165,city_co_codes!H:M,6,FALSE))</f>
        <v/>
      </c>
      <c r="AK165" s="6"/>
      <c r="AL165" s="50" t="str">
        <f t="shared" si="11"/>
        <v/>
      </c>
      <c r="AN165" s="7"/>
    </row>
    <row r="166" spans="5:40" x14ac:dyDescent="0.25">
      <c r="E166" s="6"/>
      <c r="G166" s="7"/>
      <c r="H166" s="35"/>
      <c r="K166" s="44" t="str">
        <f t="shared" si="9"/>
        <v/>
      </c>
      <c r="L166" s="36"/>
      <c r="M166" s="45" t="str">
        <f>IF(J166="","",VLOOKUP(J166,city_co_codes!$B$2:$C$367,2,FALSE))</f>
        <v/>
      </c>
      <c r="Q166" s="45"/>
      <c r="R166" s="45"/>
      <c r="S166" s="45"/>
      <c r="T166" s="45"/>
      <c r="V166" s="7"/>
      <c r="AB166" s="44" t="str">
        <f>IF(AA166="","",VLOOKUP(AA166,city_co_codes!H:M,2,FALSE))</f>
        <v/>
      </c>
      <c r="AC166" s="44" t="str">
        <f>IF(AA166="","",VLOOKUP(AA166,city_co_codes!H:M,3,FALSE))</f>
        <v/>
      </c>
      <c r="AD166" s="44" t="str">
        <f t="shared" si="10"/>
        <v/>
      </c>
      <c r="AE166" s="36" t="str">
        <f>IF(AA166="","",VLOOKUP(AA166,city_co_codes!H:M,5,FALSE))</f>
        <v/>
      </c>
      <c r="AF166" s="44" t="str">
        <f>IF(AA166="","",VLOOKUP(AA166,city_co_codes!H:O,8,FALSE))</f>
        <v/>
      </c>
      <c r="AG166" s="44" t="str">
        <f>IF(AA166="","",VLOOKUP(AA166,city_co_codes!H:M,6,FALSE))</f>
        <v/>
      </c>
      <c r="AI166" s="44" t="str">
        <f>IF(AH166="","",_xlfn.CONCAT(VLOOKUP(AH166,city_co_codes!H:M,2,FALSE),",",VLOOKUP(AH166,city_co_codes!H:M,3,FALSE),",",VLOOKUP(AH166,city_co_codes!H:M,4,FALSE),",",VLOOKUP(AH166,city_co_codes!H:M,5,FALSE)))</f>
        <v/>
      </c>
      <c r="AJ166" s="35" t="str">
        <f>IF(AH166="","",VLOOKUP(AH166,city_co_codes!H:M,6,FALSE))</f>
        <v/>
      </c>
      <c r="AK166" s="6"/>
      <c r="AL166" s="50" t="str">
        <f t="shared" si="11"/>
        <v/>
      </c>
      <c r="AN166" s="7"/>
    </row>
    <row r="167" spans="5:40" x14ac:dyDescent="0.25">
      <c r="E167" s="6"/>
      <c r="G167" s="7"/>
      <c r="H167" s="35"/>
      <c r="K167" s="44" t="str">
        <f t="shared" si="9"/>
        <v/>
      </c>
      <c r="L167" s="36"/>
      <c r="M167" s="45" t="str">
        <f>IF(J167="","",VLOOKUP(J167,city_co_codes!$B$2:$C$367,2,FALSE))</f>
        <v/>
      </c>
      <c r="Q167" s="45"/>
      <c r="R167" s="45"/>
      <c r="S167" s="45"/>
      <c r="T167" s="45"/>
      <c r="V167" s="7"/>
      <c r="AB167" s="44" t="str">
        <f>IF(AA167="","",VLOOKUP(AA167,city_co_codes!H:M,2,FALSE))</f>
        <v/>
      </c>
      <c r="AC167" s="44" t="str">
        <f>IF(AA167="","",VLOOKUP(AA167,city_co_codes!H:M,3,FALSE))</f>
        <v/>
      </c>
      <c r="AD167" s="44" t="str">
        <f t="shared" si="10"/>
        <v/>
      </c>
      <c r="AE167" s="36" t="str">
        <f>IF(AA167="","",VLOOKUP(AA167,city_co_codes!H:M,5,FALSE))</f>
        <v/>
      </c>
      <c r="AF167" s="44" t="str">
        <f>IF(AA167="","",VLOOKUP(AA167,city_co_codes!H:O,8,FALSE))</f>
        <v/>
      </c>
      <c r="AG167" s="44" t="str">
        <f>IF(AA167="","",VLOOKUP(AA167,city_co_codes!H:M,6,FALSE))</f>
        <v/>
      </c>
      <c r="AI167" s="44" t="str">
        <f>IF(AH167="","",_xlfn.CONCAT(VLOOKUP(AH167,city_co_codes!H:M,2,FALSE),",",VLOOKUP(AH167,city_co_codes!H:M,3,FALSE),",",VLOOKUP(AH167,city_co_codes!H:M,4,FALSE),",",VLOOKUP(AH167,city_co_codes!H:M,5,FALSE)))</f>
        <v/>
      </c>
      <c r="AJ167" s="35" t="str">
        <f>IF(AH167="","",VLOOKUP(AH167,city_co_codes!H:M,6,FALSE))</f>
        <v/>
      </c>
      <c r="AK167" s="6"/>
      <c r="AL167" s="50" t="str">
        <f t="shared" si="11"/>
        <v/>
      </c>
      <c r="AN167" s="7"/>
    </row>
    <row r="168" spans="5:40" x14ac:dyDescent="0.25">
      <c r="E168" s="6"/>
      <c r="G168" s="7"/>
      <c r="H168" s="35"/>
      <c r="K168" s="44" t="str">
        <f t="shared" si="9"/>
        <v/>
      </c>
      <c r="L168" s="36"/>
      <c r="M168" s="45" t="str">
        <f>IF(J168="","",VLOOKUP(J168,city_co_codes!$B$2:$C$367,2,FALSE))</f>
        <v/>
      </c>
      <c r="Q168" s="45"/>
      <c r="R168" s="45"/>
      <c r="S168" s="45"/>
      <c r="T168" s="45"/>
      <c r="V168" s="7"/>
      <c r="AB168" s="44" t="str">
        <f>IF(AA168="","",VLOOKUP(AA168,city_co_codes!H:M,2,FALSE))</f>
        <v/>
      </c>
      <c r="AC168" s="44" t="str">
        <f>IF(AA168="","",VLOOKUP(AA168,city_co_codes!H:M,3,FALSE))</f>
        <v/>
      </c>
      <c r="AD168" s="44" t="str">
        <f t="shared" si="10"/>
        <v/>
      </c>
      <c r="AE168" s="36" t="str">
        <f>IF(AA168="","",VLOOKUP(AA168,city_co_codes!H:M,5,FALSE))</f>
        <v/>
      </c>
      <c r="AF168" s="44" t="str">
        <f>IF(AA168="","",VLOOKUP(AA168,city_co_codes!H:O,8,FALSE))</f>
        <v/>
      </c>
      <c r="AG168" s="44" t="str">
        <f>IF(AA168="","",VLOOKUP(AA168,city_co_codes!H:M,6,FALSE))</f>
        <v/>
      </c>
      <c r="AI168" s="44" t="str">
        <f>IF(AH168="","",_xlfn.CONCAT(VLOOKUP(AH168,city_co_codes!H:M,2,FALSE),",",VLOOKUP(AH168,city_co_codes!H:M,3,FALSE),",",VLOOKUP(AH168,city_co_codes!H:M,4,FALSE),",",VLOOKUP(AH168,city_co_codes!H:M,5,FALSE)))</f>
        <v/>
      </c>
      <c r="AJ168" s="35" t="str">
        <f>IF(AH168="","",VLOOKUP(AH168,city_co_codes!H:M,6,FALSE))</f>
        <v/>
      </c>
      <c r="AK168" s="6"/>
      <c r="AL168" s="50" t="str">
        <f t="shared" si="11"/>
        <v/>
      </c>
      <c r="AN168" s="7"/>
    </row>
    <row r="169" spans="5:40" x14ac:dyDescent="0.25">
      <c r="E169" s="6"/>
      <c r="G169" s="7"/>
      <c r="H169" s="35"/>
      <c r="K169" s="44" t="str">
        <f t="shared" si="9"/>
        <v/>
      </c>
      <c r="L169" s="36"/>
      <c r="M169" s="45" t="str">
        <f>IF(J169="","",VLOOKUP(J169,city_co_codes!$B$2:$C$367,2,FALSE))</f>
        <v/>
      </c>
      <c r="Q169" s="45"/>
      <c r="R169" s="45"/>
      <c r="S169" s="45"/>
      <c r="T169" s="45"/>
      <c r="V169" s="7"/>
      <c r="AB169" s="44" t="str">
        <f>IF(AA169="","",VLOOKUP(AA169,city_co_codes!H:M,2,FALSE))</f>
        <v/>
      </c>
      <c r="AC169" s="44" t="str">
        <f>IF(AA169="","",VLOOKUP(AA169,city_co_codes!H:M,3,FALSE))</f>
        <v/>
      </c>
      <c r="AD169" s="44" t="str">
        <f t="shared" si="10"/>
        <v/>
      </c>
      <c r="AE169" s="36" t="str">
        <f>IF(AA169="","",VLOOKUP(AA169,city_co_codes!H:M,5,FALSE))</f>
        <v/>
      </c>
      <c r="AF169" s="44" t="str">
        <f>IF(AA169="","",VLOOKUP(AA169,city_co_codes!H:O,8,FALSE))</f>
        <v/>
      </c>
      <c r="AG169" s="44" t="str">
        <f>IF(AA169="","",VLOOKUP(AA169,city_co_codes!H:M,6,FALSE))</f>
        <v/>
      </c>
      <c r="AI169" s="44" t="str">
        <f>IF(AH169="","",_xlfn.CONCAT(VLOOKUP(AH169,city_co_codes!H:M,2,FALSE),",",VLOOKUP(AH169,city_co_codes!H:M,3,FALSE),",",VLOOKUP(AH169,city_co_codes!H:M,4,FALSE),",",VLOOKUP(AH169,city_co_codes!H:M,5,FALSE)))</f>
        <v/>
      </c>
      <c r="AJ169" s="35" t="str">
        <f>IF(AH169="","",VLOOKUP(AH169,city_co_codes!H:M,6,FALSE))</f>
        <v/>
      </c>
      <c r="AK169" s="6"/>
      <c r="AL169" s="50" t="str">
        <f t="shared" si="11"/>
        <v/>
      </c>
      <c r="AN169" s="7"/>
    </row>
    <row r="170" spans="5:40" x14ac:dyDescent="0.25">
      <c r="E170" s="6"/>
      <c r="G170" s="7"/>
      <c r="H170" s="35"/>
      <c r="K170" s="44" t="str">
        <f t="shared" si="9"/>
        <v/>
      </c>
      <c r="L170" s="36"/>
      <c r="M170" s="45" t="str">
        <f>IF(J170="","",VLOOKUP(J170,city_co_codes!$B$2:$C$367,2,FALSE))</f>
        <v/>
      </c>
      <c r="Q170" s="45"/>
      <c r="R170" s="45"/>
      <c r="S170" s="45"/>
      <c r="T170" s="45"/>
      <c r="V170" s="7"/>
      <c r="AB170" s="44" t="str">
        <f>IF(AA170="","",VLOOKUP(AA170,city_co_codes!H:M,2,FALSE))</f>
        <v/>
      </c>
      <c r="AC170" s="44" t="str">
        <f>IF(AA170="","",VLOOKUP(AA170,city_co_codes!H:M,3,FALSE))</f>
        <v/>
      </c>
      <c r="AD170" s="44" t="str">
        <f t="shared" si="10"/>
        <v/>
      </c>
      <c r="AE170" s="36" t="str">
        <f>IF(AA170="","",VLOOKUP(AA170,city_co_codes!H:M,5,FALSE))</f>
        <v/>
      </c>
      <c r="AF170" s="44" t="str">
        <f>IF(AA170="","",VLOOKUP(AA170,city_co_codes!H:O,8,FALSE))</f>
        <v/>
      </c>
      <c r="AG170" s="44" t="str">
        <f>IF(AA170="","",VLOOKUP(AA170,city_co_codes!H:M,6,FALSE))</f>
        <v/>
      </c>
      <c r="AI170" s="44" t="str">
        <f>IF(AH170="","",_xlfn.CONCAT(VLOOKUP(AH170,city_co_codes!H:M,2,FALSE),",",VLOOKUP(AH170,city_co_codes!H:M,3,FALSE),",",VLOOKUP(AH170,city_co_codes!H:M,4,FALSE),",",VLOOKUP(AH170,city_co_codes!H:M,5,FALSE)))</f>
        <v/>
      </c>
      <c r="AJ170" s="35" t="str">
        <f>IF(AH170="","",VLOOKUP(AH170,city_co_codes!H:M,6,FALSE))</f>
        <v/>
      </c>
      <c r="AK170" s="6"/>
      <c r="AL170" s="50" t="str">
        <f t="shared" si="11"/>
        <v/>
      </c>
      <c r="AN170" s="7"/>
    </row>
    <row r="171" spans="5:40" x14ac:dyDescent="0.25">
      <c r="E171" s="6"/>
      <c r="G171" s="7"/>
      <c r="H171" s="35"/>
      <c r="K171" s="44" t="str">
        <f t="shared" si="9"/>
        <v/>
      </c>
      <c r="L171" s="36"/>
      <c r="M171" s="45" t="str">
        <f>IF(J171="","",VLOOKUP(J171,city_co_codes!$B$2:$C$367,2,FALSE))</f>
        <v/>
      </c>
      <c r="Q171" s="45"/>
      <c r="R171" s="45"/>
      <c r="S171" s="45"/>
      <c r="T171" s="45"/>
      <c r="V171" s="7"/>
      <c r="AB171" s="44" t="str">
        <f>IF(AA171="","",VLOOKUP(AA171,city_co_codes!H:M,2,FALSE))</f>
        <v/>
      </c>
      <c r="AC171" s="44" t="str">
        <f>IF(AA171="","",VLOOKUP(AA171,city_co_codes!H:M,3,FALSE))</f>
        <v/>
      </c>
      <c r="AD171" s="44" t="str">
        <f t="shared" si="10"/>
        <v/>
      </c>
      <c r="AE171" s="36" t="str">
        <f>IF(AA171="","",VLOOKUP(AA171,city_co_codes!H:M,5,FALSE))</f>
        <v/>
      </c>
      <c r="AF171" s="44" t="str">
        <f>IF(AA171="","",VLOOKUP(AA171,city_co_codes!H:O,8,FALSE))</f>
        <v/>
      </c>
      <c r="AG171" s="44" t="str">
        <f>IF(AA171="","",VLOOKUP(AA171,city_co_codes!H:M,6,FALSE))</f>
        <v/>
      </c>
      <c r="AI171" s="44" t="str">
        <f>IF(AH171="","",_xlfn.CONCAT(VLOOKUP(AH171,city_co_codes!H:M,2,FALSE),",",VLOOKUP(AH171,city_co_codes!H:M,3,FALSE),",",VLOOKUP(AH171,city_co_codes!H:M,4,FALSE),",",VLOOKUP(AH171,city_co_codes!H:M,5,FALSE)))</f>
        <v/>
      </c>
      <c r="AJ171" s="35" t="str">
        <f>IF(AH171="","",VLOOKUP(AH171,city_co_codes!H:M,6,FALSE))</f>
        <v/>
      </c>
      <c r="AK171" s="6"/>
      <c r="AL171" s="50" t="str">
        <f t="shared" si="11"/>
        <v/>
      </c>
      <c r="AN171" s="7"/>
    </row>
    <row r="172" spans="5:40" x14ac:dyDescent="0.25">
      <c r="E172" s="6"/>
      <c r="G172" s="7"/>
      <c r="H172" s="35"/>
      <c r="K172" s="44" t="str">
        <f t="shared" si="9"/>
        <v/>
      </c>
      <c r="L172" s="36"/>
      <c r="M172" s="45" t="str">
        <f>IF(J172="","",VLOOKUP(J172,city_co_codes!$B$2:$C$367,2,FALSE))</f>
        <v/>
      </c>
      <c r="Q172" s="45"/>
      <c r="R172" s="45"/>
      <c r="S172" s="45"/>
      <c r="T172" s="45"/>
      <c r="V172" s="7"/>
      <c r="AB172" s="44" t="str">
        <f>IF(AA172="","",VLOOKUP(AA172,city_co_codes!H:M,2,FALSE))</f>
        <v/>
      </c>
      <c r="AC172" s="44" t="str">
        <f>IF(AA172="","",VLOOKUP(AA172,city_co_codes!H:M,3,FALSE))</f>
        <v/>
      </c>
      <c r="AD172" s="44" t="str">
        <f t="shared" si="10"/>
        <v/>
      </c>
      <c r="AE172" s="36" t="str">
        <f>IF(AA172="","",VLOOKUP(AA172,city_co_codes!H:M,5,FALSE))</f>
        <v/>
      </c>
      <c r="AF172" s="44" t="str">
        <f>IF(AA172="","",VLOOKUP(AA172,city_co_codes!H:O,8,FALSE))</f>
        <v/>
      </c>
      <c r="AG172" s="44" t="str">
        <f>IF(AA172="","",VLOOKUP(AA172,city_co_codes!H:M,6,FALSE))</f>
        <v/>
      </c>
      <c r="AI172" s="44" t="str">
        <f>IF(AH172="","",_xlfn.CONCAT(VLOOKUP(AH172,city_co_codes!H:M,2,FALSE),",",VLOOKUP(AH172,city_co_codes!H:M,3,FALSE),",",VLOOKUP(AH172,city_co_codes!H:M,4,FALSE),",",VLOOKUP(AH172,city_co_codes!H:M,5,FALSE)))</f>
        <v/>
      </c>
      <c r="AJ172" s="35" t="str">
        <f>IF(AH172="","",VLOOKUP(AH172,city_co_codes!H:M,6,FALSE))</f>
        <v/>
      </c>
      <c r="AK172" s="6"/>
      <c r="AL172" s="50" t="str">
        <f t="shared" si="11"/>
        <v/>
      </c>
      <c r="AN172" s="7"/>
    </row>
    <row r="173" spans="5:40" x14ac:dyDescent="0.25">
      <c r="E173" s="6"/>
      <c r="G173" s="7"/>
      <c r="H173" s="35"/>
      <c r="K173" s="44" t="str">
        <f t="shared" si="9"/>
        <v/>
      </c>
      <c r="L173" s="36"/>
      <c r="M173" s="45" t="str">
        <f>IF(J173="","",VLOOKUP(J173,city_co_codes!$B$2:$C$367,2,FALSE))</f>
        <v/>
      </c>
      <c r="Q173" s="45"/>
      <c r="R173" s="45"/>
      <c r="S173" s="45"/>
      <c r="T173" s="45"/>
      <c r="V173" s="7"/>
      <c r="AB173" s="44" t="str">
        <f>IF(AA173="","",VLOOKUP(AA173,city_co_codes!H:M,2,FALSE))</f>
        <v/>
      </c>
      <c r="AC173" s="44" t="str">
        <f>IF(AA173="","",VLOOKUP(AA173,city_co_codes!H:M,3,FALSE))</f>
        <v/>
      </c>
      <c r="AD173" s="44" t="str">
        <f t="shared" si="10"/>
        <v/>
      </c>
      <c r="AE173" s="36" t="str">
        <f>IF(AA173="","",VLOOKUP(AA173,city_co_codes!H:M,5,FALSE))</f>
        <v/>
      </c>
      <c r="AF173" s="44" t="str">
        <f>IF(AA173="","",VLOOKUP(AA173,city_co_codes!H:O,8,FALSE))</f>
        <v/>
      </c>
      <c r="AG173" s="44" t="str">
        <f>IF(AA173="","",VLOOKUP(AA173,city_co_codes!H:M,6,FALSE))</f>
        <v/>
      </c>
      <c r="AI173" s="44" t="str">
        <f>IF(AH173="","",_xlfn.CONCAT(VLOOKUP(AH173,city_co_codes!H:M,2,FALSE),",",VLOOKUP(AH173,city_co_codes!H:M,3,FALSE),",",VLOOKUP(AH173,city_co_codes!H:M,4,FALSE),",",VLOOKUP(AH173,city_co_codes!H:M,5,FALSE)))</f>
        <v/>
      </c>
      <c r="AJ173" s="35" t="str">
        <f>IF(AH173="","",VLOOKUP(AH173,city_co_codes!H:M,6,FALSE))</f>
        <v/>
      </c>
      <c r="AK173" s="6"/>
      <c r="AL173" s="50" t="str">
        <f t="shared" si="11"/>
        <v/>
      </c>
      <c r="AN173" s="7"/>
    </row>
    <row r="174" spans="5:40" x14ac:dyDescent="0.25">
      <c r="E174" s="6"/>
      <c r="G174" s="7"/>
      <c r="H174" s="35"/>
      <c r="K174" s="44" t="str">
        <f t="shared" si="9"/>
        <v/>
      </c>
      <c r="L174" s="36"/>
      <c r="M174" s="45" t="str">
        <f>IF(J174="","",VLOOKUP(J174,city_co_codes!$B$2:$C$367,2,FALSE))</f>
        <v/>
      </c>
      <c r="Q174" s="45"/>
      <c r="R174" s="45"/>
      <c r="S174" s="45"/>
      <c r="T174" s="45"/>
      <c r="V174" s="7"/>
      <c r="AB174" s="44" t="str">
        <f>IF(AA174="","",VLOOKUP(AA174,city_co_codes!H:M,2,FALSE))</f>
        <v/>
      </c>
      <c r="AC174" s="44" t="str">
        <f>IF(AA174="","",VLOOKUP(AA174,city_co_codes!H:M,3,FALSE))</f>
        <v/>
      </c>
      <c r="AD174" s="44" t="str">
        <f t="shared" si="10"/>
        <v/>
      </c>
      <c r="AE174" s="36" t="str">
        <f>IF(AA174="","",VLOOKUP(AA174,city_co_codes!H:M,5,FALSE))</f>
        <v/>
      </c>
      <c r="AF174" s="44" t="str">
        <f>IF(AA174="","",VLOOKUP(AA174,city_co_codes!H:O,8,FALSE))</f>
        <v/>
      </c>
      <c r="AG174" s="44" t="str">
        <f>IF(AA174="","",VLOOKUP(AA174,city_co_codes!H:M,6,FALSE))</f>
        <v/>
      </c>
      <c r="AI174" s="44" t="str">
        <f>IF(AH174="","",_xlfn.CONCAT(VLOOKUP(AH174,city_co_codes!H:M,2,FALSE),",",VLOOKUP(AH174,city_co_codes!H:M,3,FALSE),",",VLOOKUP(AH174,city_co_codes!H:M,4,FALSE),",",VLOOKUP(AH174,city_co_codes!H:M,5,FALSE)))</f>
        <v/>
      </c>
      <c r="AJ174" s="35" t="str">
        <f>IF(AH174="","",VLOOKUP(AH174,city_co_codes!H:M,6,FALSE))</f>
        <v/>
      </c>
      <c r="AK174" s="6"/>
      <c r="AL174" s="50" t="str">
        <f t="shared" si="11"/>
        <v/>
      </c>
      <c r="AN174" s="7"/>
    </row>
    <row r="175" spans="5:40" x14ac:dyDescent="0.25">
      <c r="E175" s="6"/>
      <c r="G175" s="7"/>
      <c r="H175" s="35"/>
      <c r="K175" s="44" t="str">
        <f t="shared" si="9"/>
        <v/>
      </c>
      <c r="L175" s="36"/>
      <c r="M175" s="45" t="str">
        <f>IF(J175="","",VLOOKUP(J175,city_co_codes!$B$2:$C$367,2,FALSE))</f>
        <v/>
      </c>
      <c r="Q175" s="45"/>
      <c r="R175" s="45"/>
      <c r="S175" s="45"/>
      <c r="T175" s="45"/>
      <c r="V175" s="7"/>
      <c r="AB175" s="44" t="str">
        <f>IF(AA175="","",VLOOKUP(AA175,city_co_codes!H:M,2,FALSE))</f>
        <v/>
      </c>
      <c r="AC175" s="44" t="str">
        <f>IF(AA175="","",VLOOKUP(AA175,city_co_codes!H:M,3,FALSE))</f>
        <v/>
      </c>
      <c r="AD175" s="44" t="str">
        <f t="shared" si="10"/>
        <v/>
      </c>
      <c r="AE175" s="36" t="str">
        <f>IF(AA175="","",VLOOKUP(AA175,city_co_codes!H:M,5,FALSE))</f>
        <v/>
      </c>
      <c r="AF175" s="44" t="str">
        <f>IF(AA175="","",VLOOKUP(AA175,city_co_codes!H:O,8,FALSE))</f>
        <v/>
      </c>
      <c r="AG175" s="44" t="str">
        <f>IF(AA175="","",VLOOKUP(AA175,city_co_codes!H:M,6,FALSE))</f>
        <v/>
      </c>
      <c r="AI175" s="44" t="str">
        <f>IF(AH175="","",_xlfn.CONCAT(VLOOKUP(AH175,city_co_codes!H:M,2,FALSE),",",VLOOKUP(AH175,city_co_codes!H:M,3,FALSE),",",VLOOKUP(AH175,city_co_codes!H:M,4,FALSE),",",VLOOKUP(AH175,city_co_codes!H:M,5,FALSE)))</f>
        <v/>
      </c>
      <c r="AJ175" s="35" t="str">
        <f>IF(AH175="","",VLOOKUP(AH175,city_co_codes!H:M,6,FALSE))</f>
        <v/>
      </c>
      <c r="AK175" s="6"/>
      <c r="AL175" s="50" t="str">
        <f t="shared" si="11"/>
        <v/>
      </c>
      <c r="AN175" s="7"/>
    </row>
    <row r="176" spans="5:40" x14ac:dyDescent="0.25">
      <c r="E176" s="6"/>
      <c r="G176" s="7"/>
      <c r="H176" s="35"/>
      <c r="K176" s="44" t="str">
        <f t="shared" si="9"/>
        <v/>
      </c>
      <c r="L176" s="36"/>
      <c r="M176" s="45" t="str">
        <f>IF(J176="","",VLOOKUP(J176,city_co_codes!$B$2:$C$367,2,FALSE))</f>
        <v/>
      </c>
      <c r="Q176" s="45"/>
      <c r="R176" s="45"/>
      <c r="S176" s="45"/>
      <c r="T176" s="45"/>
      <c r="V176" s="7"/>
      <c r="AB176" s="44" t="str">
        <f>IF(AA176="","",VLOOKUP(AA176,city_co_codes!H:M,2,FALSE))</f>
        <v/>
      </c>
      <c r="AC176" s="44" t="str">
        <f>IF(AA176="","",VLOOKUP(AA176,city_co_codes!H:M,3,FALSE))</f>
        <v/>
      </c>
      <c r="AD176" s="44" t="str">
        <f t="shared" si="10"/>
        <v/>
      </c>
      <c r="AE176" s="36" t="str">
        <f>IF(AA176="","",VLOOKUP(AA176,city_co_codes!H:M,5,FALSE))</f>
        <v/>
      </c>
      <c r="AF176" s="44" t="str">
        <f>IF(AA176="","",VLOOKUP(AA176,city_co_codes!H:O,8,FALSE))</f>
        <v/>
      </c>
      <c r="AG176" s="44" t="str">
        <f>IF(AA176="","",VLOOKUP(AA176,city_co_codes!H:M,6,FALSE))</f>
        <v/>
      </c>
      <c r="AI176" s="44" t="str">
        <f>IF(AH176="","",_xlfn.CONCAT(VLOOKUP(AH176,city_co_codes!H:M,2,FALSE),",",VLOOKUP(AH176,city_co_codes!H:M,3,FALSE),",",VLOOKUP(AH176,city_co_codes!H:M,4,FALSE),",",VLOOKUP(AH176,city_co_codes!H:M,5,FALSE)))</f>
        <v/>
      </c>
      <c r="AJ176" s="35" t="str">
        <f>IF(AH176="","",VLOOKUP(AH176,city_co_codes!H:M,6,FALSE))</f>
        <v/>
      </c>
      <c r="AK176" s="6"/>
      <c r="AL176" s="50" t="str">
        <f t="shared" si="11"/>
        <v/>
      </c>
      <c r="AN176" s="7"/>
    </row>
    <row r="177" spans="5:40" x14ac:dyDescent="0.25">
      <c r="E177" s="6"/>
      <c r="G177" s="7"/>
      <c r="H177" s="35"/>
      <c r="K177" s="44" t="str">
        <f t="shared" si="9"/>
        <v/>
      </c>
      <c r="L177" s="36"/>
      <c r="M177" s="45" t="str">
        <f>IF(J177="","",VLOOKUP(J177,city_co_codes!$B$2:$C$367,2,FALSE))</f>
        <v/>
      </c>
      <c r="Q177" s="45"/>
      <c r="R177" s="45"/>
      <c r="S177" s="45"/>
      <c r="T177" s="45"/>
      <c r="V177" s="7"/>
      <c r="AB177" s="44" t="str">
        <f>IF(AA177="","",VLOOKUP(AA177,city_co_codes!H:M,2,FALSE))</f>
        <v/>
      </c>
      <c r="AC177" s="44" t="str">
        <f>IF(AA177="","",VLOOKUP(AA177,city_co_codes!H:M,3,FALSE))</f>
        <v/>
      </c>
      <c r="AD177" s="44" t="str">
        <f t="shared" si="10"/>
        <v/>
      </c>
      <c r="AE177" s="36" t="str">
        <f>IF(AA177="","",VLOOKUP(AA177,city_co_codes!H:M,5,FALSE))</f>
        <v/>
      </c>
      <c r="AF177" s="44" t="str">
        <f>IF(AA177="","",VLOOKUP(AA177,city_co_codes!H:O,8,FALSE))</f>
        <v/>
      </c>
      <c r="AG177" s="44" t="str">
        <f>IF(AA177="","",VLOOKUP(AA177,city_co_codes!H:M,6,FALSE))</f>
        <v/>
      </c>
      <c r="AI177" s="44" t="str">
        <f>IF(AH177="","",_xlfn.CONCAT(VLOOKUP(AH177,city_co_codes!H:M,2,FALSE),",",VLOOKUP(AH177,city_co_codes!H:M,3,FALSE),",",VLOOKUP(AH177,city_co_codes!H:M,4,FALSE),",",VLOOKUP(AH177,city_co_codes!H:M,5,FALSE)))</f>
        <v/>
      </c>
      <c r="AJ177" s="35" t="str">
        <f>IF(AH177="","",VLOOKUP(AH177,city_co_codes!H:M,6,FALSE))</f>
        <v/>
      </c>
      <c r="AK177" s="6"/>
      <c r="AL177" s="50" t="str">
        <f t="shared" si="11"/>
        <v/>
      </c>
      <c r="AN177" s="7"/>
    </row>
    <row r="178" spans="5:40" x14ac:dyDescent="0.25">
      <c r="E178" s="6"/>
      <c r="G178" s="7"/>
      <c r="H178" s="35"/>
      <c r="K178" s="44" t="str">
        <f t="shared" si="9"/>
        <v/>
      </c>
      <c r="L178" s="36"/>
      <c r="M178" s="45" t="str">
        <f>IF(J178="","",VLOOKUP(J178,city_co_codes!$B$2:$C$367,2,FALSE))</f>
        <v/>
      </c>
      <c r="Q178" s="45"/>
      <c r="R178" s="45"/>
      <c r="S178" s="45"/>
      <c r="T178" s="45"/>
      <c r="V178" s="7"/>
      <c r="AB178" s="44" t="str">
        <f>IF(AA178="","",VLOOKUP(AA178,city_co_codes!H:M,2,FALSE))</f>
        <v/>
      </c>
      <c r="AC178" s="44" t="str">
        <f>IF(AA178="","",VLOOKUP(AA178,city_co_codes!H:M,3,FALSE))</f>
        <v/>
      </c>
      <c r="AD178" s="44" t="str">
        <f t="shared" si="10"/>
        <v/>
      </c>
      <c r="AE178" s="36" t="str">
        <f>IF(AA178="","",VLOOKUP(AA178,city_co_codes!H:M,5,FALSE))</f>
        <v/>
      </c>
      <c r="AF178" s="44" t="str">
        <f>IF(AA178="","",VLOOKUP(AA178,city_co_codes!H:O,8,FALSE))</f>
        <v/>
      </c>
      <c r="AG178" s="44" t="str">
        <f>IF(AA178="","",VLOOKUP(AA178,city_co_codes!H:M,6,FALSE))</f>
        <v/>
      </c>
      <c r="AI178" s="44" t="str">
        <f>IF(AH178="","",_xlfn.CONCAT(VLOOKUP(AH178,city_co_codes!H:M,2,FALSE),",",VLOOKUP(AH178,city_co_codes!H:M,3,FALSE),",",VLOOKUP(AH178,city_co_codes!H:M,4,FALSE),",",VLOOKUP(AH178,city_co_codes!H:M,5,FALSE)))</f>
        <v/>
      </c>
      <c r="AJ178" s="35" t="str">
        <f>IF(AH178="","",VLOOKUP(AH178,city_co_codes!H:M,6,FALSE))</f>
        <v/>
      </c>
      <c r="AK178" s="6"/>
      <c r="AL178" s="50" t="str">
        <f t="shared" si="11"/>
        <v/>
      </c>
      <c r="AN178" s="7"/>
    </row>
    <row r="179" spans="5:40" x14ac:dyDescent="0.25">
      <c r="E179" s="6"/>
      <c r="G179" s="7"/>
      <c r="H179" s="35"/>
      <c r="K179" s="44" t="str">
        <f t="shared" si="9"/>
        <v/>
      </c>
      <c r="L179" s="36"/>
      <c r="M179" s="45" t="str">
        <f>IF(J179="","",VLOOKUP(J179,city_co_codes!$B$2:$C$367,2,FALSE))</f>
        <v/>
      </c>
      <c r="Q179" s="45"/>
      <c r="R179" s="45"/>
      <c r="S179" s="45"/>
      <c r="T179" s="45"/>
      <c r="V179" s="7"/>
      <c r="AB179" s="44" t="str">
        <f>IF(AA179="","",VLOOKUP(AA179,city_co_codes!H:M,2,FALSE))</f>
        <v/>
      </c>
      <c r="AC179" s="44" t="str">
        <f>IF(AA179="","",VLOOKUP(AA179,city_co_codes!H:M,3,FALSE))</f>
        <v/>
      </c>
      <c r="AD179" s="44" t="str">
        <f t="shared" si="10"/>
        <v/>
      </c>
      <c r="AE179" s="36" t="str">
        <f>IF(AA179="","",VLOOKUP(AA179,city_co_codes!H:M,5,FALSE))</f>
        <v/>
      </c>
      <c r="AF179" s="44" t="str">
        <f>IF(AA179="","",VLOOKUP(AA179,city_co_codes!H:O,8,FALSE))</f>
        <v/>
      </c>
      <c r="AG179" s="44" t="str">
        <f>IF(AA179="","",VLOOKUP(AA179,city_co_codes!H:M,6,FALSE))</f>
        <v/>
      </c>
      <c r="AI179" s="44" t="str">
        <f>IF(AH179="","",_xlfn.CONCAT(VLOOKUP(AH179,city_co_codes!H:M,2,FALSE),",",VLOOKUP(AH179,city_co_codes!H:M,3,FALSE),",",VLOOKUP(AH179,city_co_codes!H:M,4,FALSE),",",VLOOKUP(AH179,city_co_codes!H:M,5,FALSE)))</f>
        <v/>
      </c>
      <c r="AJ179" s="35" t="str">
        <f>IF(AH179="","",VLOOKUP(AH179,city_co_codes!H:M,6,FALSE))</f>
        <v/>
      </c>
      <c r="AK179" s="6"/>
      <c r="AL179" s="50" t="str">
        <f t="shared" si="11"/>
        <v/>
      </c>
      <c r="AN179" s="7"/>
    </row>
    <row r="180" spans="5:40" x14ac:dyDescent="0.25">
      <c r="E180" s="6"/>
      <c r="G180" s="7"/>
      <c r="H180" s="35"/>
      <c r="K180" s="44" t="str">
        <f t="shared" si="9"/>
        <v/>
      </c>
      <c r="L180" s="36"/>
      <c r="M180" s="45" t="str">
        <f>IF(J180="","",VLOOKUP(J180,city_co_codes!$B$2:$C$367,2,FALSE))</f>
        <v/>
      </c>
      <c r="Q180" s="45"/>
      <c r="R180" s="45"/>
      <c r="S180" s="45"/>
      <c r="T180" s="45"/>
      <c r="V180" s="7"/>
      <c r="AB180" s="44" t="str">
        <f>IF(AA180="","",VLOOKUP(AA180,city_co_codes!H:M,2,FALSE))</f>
        <v/>
      </c>
      <c r="AC180" s="44" t="str">
        <f>IF(AA180="","",VLOOKUP(AA180,city_co_codes!H:M,3,FALSE))</f>
        <v/>
      </c>
      <c r="AD180" s="44" t="str">
        <f t="shared" si="10"/>
        <v/>
      </c>
      <c r="AE180" s="36" t="str">
        <f>IF(AA180="","",VLOOKUP(AA180,city_co_codes!H:M,5,FALSE))</f>
        <v/>
      </c>
      <c r="AF180" s="44" t="str">
        <f>IF(AA180="","",VLOOKUP(AA180,city_co_codes!H:O,8,FALSE))</f>
        <v/>
      </c>
      <c r="AG180" s="44" t="str">
        <f>IF(AA180="","",VLOOKUP(AA180,city_co_codes!H:M,6,FALSE))</f>
        <v/>
      </c>
      <c r="AI180" s="44" t="str">
        <f>IF(AH180="","",_xlfn.CONCAT(VLOOKUP(AH180,city_co_codes!H:M,2,FALSE),",",VLOOKUP(AH180,city_co_codes!H:M,3,FALSE),",",VLOOKUP(AH180,city_co_codes!H:M,4,FALSE),",",VLOOKUP(AH180,city_co_codes!H:M,5,FALSE)))</f>
        <v/>
      </c>
      <c r="AJ180" s="35" t="str">
        <f>IF(AH180="","",VLOOKUP(AH180,city_co_codes!H:M,6,FALSE))</f>
        <v/>
      </c>
      <c r="AK180" s="6"/>
      <c r="AL180" s="50" t="str">
        <f t="shared" si="11"/>
        <v/>
      </c>
      <c r="AN180" s="7"/>
    </row>
    <row r="181" spans="5:40" x14ac:dyDescent="0.25">
      <c r="E181" s="6"/>
      <c r="G181" s="7"/>
      <c r="H181" s="35"/>
      <c r="K181" s="44" t="str">
        <f t="shared" si="9"/>
        <v/>
      </c>
      <c r="L181" s="36"/>
      <c r="M181" s="45" t="str">
        <f>IF(J181="","",VLOOKUP(J181,city_co_codes!$B$2:$C$367,2,FALSE))</f>
        <v/>
      </c>
      <c r="Q181" s="45"/>
      <c r="R181" s="45"/>
      <c r="S181" s="45"/>
      <c r="T181" s="45"/>
      <c r="V181" s="7"/>
      <c r="AB181" s="44" t="str">
        <f>IF(AA181="","",VLOOKUP(AA181,city_co_codes!H:M,2,FALSE))</f>
        <v/>
      </c>
      <c r="AC181" s="44" t="str">
        <f>IF(AA181="","",VLOOKUP(AA181,city_co_codes!H:M,3,FALSE))</f>
        <v/>
      </c>
      <c r="AD181" s="44" t="str">
        <f t="shared" si="10"/>
        <v/>
      </c>
      <c r="AE181" s="36" t="str">
        <f>IF(AA181="","",VLOOKUP(AA181,city_co_codes!H:M,5,FALSE))</f>
        <v/>
      </c>
      <c r="AF181" s="44" t="str">
        <f>IF(AA181="","",VLOOKUP(AA181,city_co_codes!H:O,8,FALSE))</f>
        <v/>
      </c>
      <c r="AG181" s="44" t="str">
        <f>IF(AA181="","",VLOOKUP(AA181,city_co_codes!H:M,6,FALSE))</f>
        <v/>
      </c>
      <c r="AI181" s="44" t="str">
        <f>IF(AH181="","",_xlfn.CONCAT(VLOOKUP(AH181,city_co_codes!H:M,2,FALSE),",",VLOOKUP(AH181,city_co_codes!H:M,3,FALSE),",",VLOOKUP(AH181,city_co_codes!H:M,4,FALSE),",",VLOOKUP(AH181,city_co_codes!H:M,5,FALSE)))</f>
        <v/>
      </c>
      <c r="AJ181" s="35" t="str">
        <f>IF(AH181="","",VLOOKUP(AH181,city_co_codes!H:M,6,FALSE))</f>
        <v/>
      </c>
      <c r="AK181" s="6"/>
      <c r="AL181" s="50" t="str">
        <f t="shared" si="11"/>
        <v/>
      </c>
      <c r="AN181" s="7"/>
    </row>
    <row r="182" spans="5:40" x14ac:dyDescent="0.25">
      <c r="E182" s="6"/>
      <c r="G182" s="7"/>
      <c r="H182" s="35"/>
      <c r="K182" s="44" t="str">
        <f t="shared" si="9"/>
        <v/>
      </c>
      <c r="L182" s="36"/>
      <c r="M182" s="45" t="str">
        <f>IF(J182="","",VLOOKUP(J182,city_co_codes!$B$2:$C$367,2,FALSE))</f>
        <v/>
      </c>
      <c r="Q182" s="45"/>
      <c r="R182" s="45"/>
      <c r="S182" s="45"/>
      <c r="T182" s="45"/>
      <c r="V182" s="7"/>
      <c r="AB182" s="44" t="str">
        <f>IF(AA182="","",VLOOKUP(AA182,city_co_codes!H:M,2,FALSE))</f>
        <v/>
      </c>
      <c r="AC182" s="44" t="str">
        <f>IF(AA182="","",VLOOKUP(AA182,city_co_codes!H:M,3,FALSE))</f>
        <v/>
      </c>
      <c r="AD182" s="44" t="str">
        <f t="shared" si="10"/>
        <v/>
      </c>
      <c r="AE182" s="36" t="str">
        <f>IF(AA182="","",VLOOKUP(AA182,city_co_codes!H:M,5,FALSE))</f>
        <v/>
      </c>
      <c r="AF182" s="44" t="str">
        <f>IF(AA182="","",VLOOKUP(AA182,city_co_codes!H:O,8,FALSE))</f>
        <v/>
      </c>
      <c r="AG182" s="44" t="str">
        <f>IF(AA182="","",VLOOKUP(AA182,city_co_codes!H:M,6,FALSE))</f>
        <v/>
      </c>
      <c r="AI182" s="44" t="str">
        <f>IF(AH182="","",_xlfn.CONCAT(VLOOKUP(AH182,city_co_codes!H:M,2,FALSE),",",VLOOKUP(AH182,city_co_codes!H:M,3,FALSE),",",VLOOKUP(AH182,city_co_codes!H:M,4,FALSE),",",VLOOKUP(AH182,city_co_codes!H:M,5,FALSE)))</f>
        <v/>
      </c>
      <c r="AJ182" s="35" t="str">
        <f>IF(AH182="","",VLOOKUP(AH182,city_co_codes!H:M,6,FALSE))</f>
        <v/>
      </c>
      <c r="AK182" s="6"/>
      <c r="AL182" s="50" t="str">
        <f t="shared" si="11"/>
        <v/>
      </c>
      <c r="AN182" s="7"/>
    </row>
    <row r="183" spans="5:40" x14ac:dyDescent="0.25">
      <c r="E183" s="6"/>
      <c r="G183" s="7"/>
      <c r="H183" s="35"/>
      <c r="K183" s="44" t="str">
        <f t="shared" si="9"/>
        <v/>
      </c>
      <c r="L183" s="36"/>
      <c r="M183" s="45" t="str">
        <f>IF(J183="","",VLOOKUP(J183,city_co_codes!$B$2:$C$367,2,FALSE))</f>
        <v/>
      </c>
      <c r="Q183" s="45"/>
      <c r="R183" s="45"/>
      <c r="S183" s="45"/>
      <c r="T183" s="45"/>
      <c r="V183" s="7"/>
      <c r="AB183" s="44" t="str">
        <f>IF(AA183="","",VLOOKUP(AA183,city_co_codes!H:M,2,FALSE))</f>
        <v/>
      </c>
      <c r="AC183" s="44" t="str">
        <f>IF(AA183="","",VLOOKUP(AA183,city_co_codes!H:M,3,FALSE))</f>
        <v/>
      </c>
      <c r="AD183" s="44" t="str">
        <f t="shared" si="10"/>
        <v/>
      </c>
      <c r="AE183" s="36" t="str">
        <f>IF(AA183="","",VLOOKUP(AA183,city_co_codes!H:M,5,FALSE))</f>
        <v/>
      </c>
      <c r="AF183" s="44" t="str">
        <f>IF(AA183="","",VLOOKUP(AA183,city_co_codes!H:O,8,FALSE))</f>
        <v/>
      </c>
      <c r="AG183" s="44" t="str">
        <f>IF(AA183="","",VLOOKUP(AA183,city_co_codes!H:M,6,FALSE))</f>
        <v/>
      </c>
      <c r="AI183" s="44" t="str">
        <f>IF(AH183="","",_xlfn.CONCAT(VLOOKUP(AH183,city_co_codes!H:M,2,FALSE),",",VLOOKUP(AH183,city_co_codes!H:M,3,FALSE),",",VLOOKUP(AH183,city_co_codes!H:M,4,FALSE),",",VLOOKUP(AH183,city_co_codes!H:M,5,FALSE)))</f>
        <v/>
      </c>
      <c r="AJ183" s="35" t="str">
        <f>IF(AH183="","",VLOOKUP(AH183,city_co_codes!H:M,6,FALSE))</f>
        <v/>
      </c>
      <c r="AK183" s="6"/>
      <c r="AL183" s="50" t="str">
        <f t="shared" si="11"/>
        <v/>
      </c>
      <c r="AN183" s="7"/>
    </row>
    <row r="184" spans="5:40" x14ac:dyDescent="0.25">
      <c r="E184" s="6"/>
      <c r="G184" s="7"/>
      <c r="H184" s="35"/>
      <c r="K184" s="44" t="str">
        <f t="shared" si="9"/>
        <v/>
      </c>
      <c r="L184" s="36"/>
      <c r="M184" s="45" t="str">
        <f>IF(J184="","",VLOOKUP(J184,city_co_codes!$B$2:$C$367,2,FALSE))</f>
        <v/>
      </c>
      <c r="Q184" s="45"/>
      <c r="R184" s="45"/>
      <c r="S184" s="45"/>
      <c r="T184" s="45"/>
      <c r="V184" s="7"/>
      <c r="AB184" s="44" t="str">
        <f>IF(AA184="","",VLOOKUP(AA184,city_co_codes!H:M,2,FALSE))</f>
        <v/>
      </c>
      <c r="AC184" s="44" t="str">
        <f>IF(AA184="","",VLOOKUP(AA184,city_co_codes!H:M,3,FALSE))</f>
        <v/>
      </c>
      <c r="AD184" s="44" t="str">
        <f t="shared" si="10"/>
        <v/>
      </c>
      <c r="AE184" s="36" t="str">
        <f>IF(AA184="","",VLOOKUP(AA184,city_co_codes!H:M,5,FALSE))</f>
        <v/>
      </c>
      <c r="AF184" s="44" t="str">
        <f>IF(AA184="","",VLOOKUP(AA184,city_co_codes!H:O,8,FALSE))</f>
        <v/>
      </c>
      <c r="AG184" s="44" t="str">
        <f>IF(AA184="","",VLOOKUP(AA184,city_co_codes!H:M,6,FALSE))</f>
        <v/>
      </c>
      <c r="AI184" s="44" t="str">
        <f>IF(AH184="","",_xlfn.CONCAT(VLOOKUP(AH184,city_co_codes!H:M,2,FALSE),",",VLOOKUP(AH184,city_co_codes!H:M,3,FALSE),",",VLOOKUP(AH184,city_co_codes!H:M,4,FALSE),",",VLOOKUP(AH184,city_co_codes!H:M,5,FALSE)))</f>
        <v/>
      </c>
      <c r="AJ184" s="35" t="str">
        <f>IF(AH184="","",VLOOKUP(AH184,city_co_codes!H:M,6,FALSE))</f>
        <v/>
      </c>
      <c r="AK184" s="6"/>
      <c r="AL184" s="50" t="str">
        <f t="shared" si="11"/>
        <v/>
      </c>
      <c r="AN184" s="7"/>
    </row>
    <row r="185" spans="5:40" x14ac:dyDescent="0.25">
      <c r="E185" s="6"/>
      <c r="G185" s="7"/>
      <c r="H185" s="35"/>
      <c r="K185" s="44" t="str">
        <f t="shared" si="9"/>
        <v/>
      </c>
      <c r="L185" s="36"/>
      <c r="M185" s="45" t="str">
        <f>IF(J185="","",VLOOKUP(J185,city_co_codes!$B$2:$C$367,2,FALSE))</f>
        <v/>
      </c>
      <c r="Q185" s="45"/>
      <c r="R185" s="45"/>
      <c r="S185" s="45"/>
      <c r="T185" s="45"/>
      <c r="V185" s="7"/>
      <c r="AB185" s="44" t="str">
        <f>IF(AA185="","",VLOOKUP(AA185,city_co_codes!H:M,2,FALSE))</f>
        <v/>
      </c>
      <c r="AC185" s="44" t="str">
        <f>IF(AA185="","",VLOOKUP(AA185,city_co_codes!H:M,3,FALSE))</f>
        <v/>
      </c>
      <c r="AD185" s="44" t="str">
        <f t="shared" si="10"/>
        <v/>
      </c>
      <c r="AE185" s="36" t="str">
        <f>IF(AA185="","",VLOOKUP(AA185,city_co_codes!H:M,5,FALSE))</f>
        <v/>
      </c>
      <c r="AF185" s="44" t="str">
        <f>IF(AA185="","",VLOOKUP(AA185,city_co_codes!H:O,8,FALSE))</f>
        <v/>
      </c>
      <c r="AG185" s="44" t="str">
        <f>IF(AA185="","",VLOOKUP(AA185,city_co_codes!H:M,6,FALSE))</f>
        <v/>
      </c>
      <c r="AI185" s="44" t="str">
        <f>IF(AH185="","",_xlfn.CONCAT(VLOOKUP(AH185,city_co_codes!H:M,2,FALSE),",",VLOOKUP(AH185,city_co_codes!H:M,3,FALSE),",",VLOOKUP(AH185,city_co_codes!H:M,4,FALSE),",",VLOOKUP(AH185,city_co_codes!H:M,5,FALSE)))</f>
        <v/>
      </c>
      <c r="AJ185" s="35" t="str">
        <f>IF(AH185="","",VLOOKUP(AH185,city_co_codes!H:M,6,FALSE))</f>
        <v/>
      </c>
      <c r="AK185" s="6"/>
      <c r="AL185" s="50" t="str">
        <f t="shared" si="11"/>
        <v/>
      </c>
      <c r="AN185" s="7"/>
    </row>
    <row r="186" spans="5:40" x14ac:dyDescent="0.25">
      <c r="E186" s="6"/>
      <c r="G186" s="7"/>
      <c r="H186" s="35"/>
      <c r="K186" s="44" t="str">
        <f t="shared" si="9"/>
        <v/>
      </c>
      <c r="L186" s="36"/>
      <c r="M186" s="45" t="str">
        <f>IF(J186="","",VLOOKUP(J186,city_co_codes!$B$2:$C$367,2,FALSE))</f>
        <v/>
      </c>
      <c r="Q186" s="45"/>
      <c r="R186" s="45"/>
      <c r="S186" s="45"/>
      <c r="T186" s="45"/>
      <c r="V186" s="7"/>
      <c r="AB186" s="44" t="str">
        <f>IF(AA186="","",VLOOKUP(AA186,city_co_codes!H:M,2,FALSE))</f>
        <v/>
      </c>
      <c r="AC186" s="44" t="str">
        <f>IF(AA186="","",VLOOKUP(AA186,city_co_codes!H:M,3,FALSE))</f>
        <v/>
      </c>
      <c r="AD186" s="44" t="str">
        <f t="shared" si="10"/>
        <v/>
      </c>
      <c r="AE186" s="36" t="str">
        <f>IF(AA186="","",VLOOKUP(AA186,city_co_codes!H:M,5,FALSE))</f>
        <v/>
      </c>
      <c r="AF186" s="44" t="str">
        <f>IF(AA186="","",VLOOKUP(AA186,city_co_codes!H:O,8,FALSE))</f>
        <v/>
      </c>
      <c r="AG186" s="44" t="str">
        <f>IF(AA186="","",VLOOKUP(AA186,city_co_codes!H:M,6,FALSE))</f>
        <v/>
      </c>
      <c r="AI186" s="44" t="str">
        <f>IF(AH186="","",_xlfn.CONCAT(VLOOKUP(AH186,city_co_codes!H:M,2,FALSE),",",VLOOKUP(AH186,city_co_codes!H:M,3,FALSE),",",VLOOKUP(AH186,city_co_codes!H:M,4,FALSE),",",VLOOKUP(AH186,city_co_codes!H:M,5,FALSE)))</f>
        <v/>
      </c>
      <c r="AJ186" s="35" t="str">
        <f>IF(AH186="","",VLOOKUP(AH186,city_co_codes!H:M,6,FALSE))</f>
        <v/>
      </c>
      <c r="AK186" s="6"/>
      <c r="AL186" s="50" t="str">
        <f t="shared" si="11"/>
        <v/>
      </c>
      <c r="AN186" s="7"/>
    </row>
    <row r="187" spans="5:40" x14ac:dyDescent="0.25">
      <c r="E187" s="6"/>
      <c r="G187" s="7"/>
      <c r="H187" s="35"/>
      <c r="K187" s="44" t="str">
        <f t="shared" si="9"/>
        <v/>
      </c>
      <c r="L187" s="36"/>
      <c r="M187" s="45" t="str">
        <f>IF(J187="","",VLOOKUP(J187,city_co_codes!$B$2:$C$367,2,FALSE))</f>
        <v/>
      </c>
      <c r="Q187" s="45"/>
      <c r="R187" s="45"/>
      <c r="S187" s="45"/>
      <c r="T187" s="45"/>
      <c r="V187" s="7"/>
      <c r="AB187" s="44" t="str">
        <f>IF(AA187="","",VLOOKUP(AA187,city_co_codes!H:M,2,FALSE))</f>
        <v/>
      </c>
      <c r="AC187" s="44" t="str">
        <f>IF(AA187="","",VLOOKUP(AA187,city_co_codes!H:M,3,FALSE))</f>
        <v/>
      </c>
      <c r="AD187" s="44" t="str">
        <f t="shared" si="10"/>
        <v/>
      </c>
      <c r="AE187" s="36" t="str">
        <f>IF(AA187="","",VLOOKUP(AA187,city_co_codes!H:M,5,FALSE))</f>
        <v/>
      </c>
      <c r="AF187" s="44" t="str">
        <f>IF(AA187="","",VLOOKUP(AA187,city_co_codes!H:O,8,FALSE))</f>
        <v/>
      </c>
      <c r="AG187" s="44" t="str">
        <f>IF(AA187="","",VLOOKUP(AA187,city_co_codes!H:M,6,FALSE))</f>
        <v/>
      </c>
      <c r="AI187" s="44" t="str">
        <f>IF(AH187="","",_xlfn.CONCAT(VLOOKUP(AH187,city_co_codes!H:M,2,FALSE),",",VLOOKUP(AH187,city_co_codes!H:M,3,FALSE),",",VLOOKUP(AH187,city_co_codes!H:M,4,FALSE),",",VLOOKUP(AH187,city_co_codes!H:M,5,FALSE)))</f>
        <v/>
      </c>
      <c r="AJ187" s="35" t="str">
        <f>IF(AH187="","",VLOOKUP(AH187,city_co_codes!H:M,6,FALSE))</f>
        <v/>
      </c>
      <c r="AK187" s="6"/>
      <c r="AL187" s="50" t="str">
        <f t="shared" si="11"/>
        <v/>
      </c>
      <c r="AN187" s="7"/>
    </row>
    <row r="188" spans="5:40" x14ac:dyDescent="0.25">
      <c r="E188" s="6"/>
      <c r="G188" s="7"/>
      <c r="H188" s="35"/>
      <c r="K188" s="44" t="str">
        <f t="shared" si="9"/>
        <v/>
      </c>
      <c r="L188" s="36"/>
      <c r="M188" s="45" t="str">
        <f>IF(J188="","",VLOOKUP(J188,city_co_codes!$B$2:$C$367,2,FALSE))</f>
        <v/>
      </c>
      <c r="Q188" s="45"/>
      <c r="R188" s="45"/>
      <c r="S188" s="45"/>
      <c r="T188" s="45"/>
      <c r="V188" s="7"/>
      <c r="AB188" s="44" t="str">
        <f>IF(AA188="","",VLOOKUP(AA188,city_co_codes!H:M,2,FALSE))</f>
        <v/>
      </c>
      <c r="AC188" s="44" t="str">
        <f>IF(AA188="","",VLOOKUP(AA188,city_co_codes!H:M,3,FALSE))</f>
        <v/>
      </c>
      <c r="AD188" s="44" t="str">
        <f t="shared" si="10"/>
        <v/>
      </c>
      <c r="AE188" s="36" t="str">
        <f>IF(AA188="","",VLOOKUP(AA188,city_co_codes!H:M,5,FALSE))</f>
        <v/>
      </c>
      <c r="AF188" s="44" t="str">
        <f>IF(AA188="","",VLOOKUP(AA188,city_co_codes!H:O,8,FALSE))</f>
        <v/>
      </c>
      <c r="AG188" s="44" t="str">
        <f>IF(AA188="","",VLOOKUP(AA188,city_co_codes!H:M,6,FALSE))</f>
        <v/>
      </c>
      <c r="AI188" s="44" t="str">
        <f>IF(AH188="","",_xlfn.CONCAT(VLOOKUP(AH188,city_co_codes!H:M,2,FALSE),",",VLOOKUP(AH188,city_co_codes!H:M,3,FALSE),",",VLOOKUP(AH188,city_co_codes!H:M,4,FALSE),",",VLOOKUP(AH188,city_co_codes!H:M,5,FALSE)))</f>
        <v/>
      </c>
      <c r="AJ188" s="35" t="str">
        <f>IF(AH188="","",VLOOKUP(AH188,city_co_codes!H:M,6,FALSE))</f>
        <v/>
      </c>
      <c r="AK188" s="6"/>
      <c r="AL188" s="50" t="str">
        <f t="shared" si="11"/>
        <v/>
      </c>
      <c r="AN188" s="7"/>
    </row>
    <row r="189" spans="5:40" x14ac:dyDescent="0.25">
      <c r="E189" s="6"/>
      <c r="G189" s="7"/>
      <c r="H189" s="35"/>
      <c r="K189" s="44" t="str">
        <f t="shared" si="9"/>
        <v/>
      </c>
      <c r="L189" s="36"/>
      <c r="M189" s="45" t="str">
        <f>IF(J189="","",VLOOKUP(J189,city_co_codes!$B$2:$C$367,2,FALSE))</f>
        <v/>
      </c>
      <c r="Q189" s="45"/>
      <c r="R189" s="45"/>
      <c r="S189" s="45"/>
      <c r="T189" s="45"/>
      <c r="V189" s="7"/>
      <c r="AB189" s="44" t="str">
        <f>IF(AA189="","",VLOOKUP(AA189,city_co_codes!H:M,2,FALSE))</f>
        <v/>
      </c>
      <c r="AC189" s="44" t="str">
        <f>IF(AA189="","",VLOOKUP(AA189,city_co_codes!H:M,3,FALSE))</f>
        <v/>
      </c>
      <c r="AD189" s="44" t="str">
        <f t="shared" si="10"/>
        <v/>
      </c>
      <c r="AE189" s="36" t="str">
        <f>IF(AA189="","",VLOOKUP(AA189,city_co_codes!H:M,5,FALSE))</f>
        <v/>
      </c>
      <c r="AF189" s="44" t="str">
        <f>IF(AA189="","",VLOOKUP(AA189,city_co_codes!H:O,8,FALSE))</f>
        <v/>
      </c>
      <c r="AG189" s="44" t="str">
        <f>IF(AA189="","",VLOOKUP(AA189,city_co_codes!H:M,6,FALSE))</f>
        <v/>
      </c>
      <c r="AI189" s="44" t="str">
        <f>IF(AH189="","",_xlfn.CONCAT(VLOOKUP(AH189,city_co_codes!H:M,2,FALSE),",",VLOOKUP(AH189,city_co_codes!H:M,3,FALSE),",",VLOOKUP(AH189,city_co_codes!H:M,4,FALSE),",",VLOOKUP(AH189,city_co_codes!H:M,5,FALSE)))</f>
        <v/>
      </c>
      <c r="AJ189" s="35" t="str">
        <f>IF(AH189="","",VLOOKUP(AH189,city_co_codes!H:M,6,FALSE))</f>
        <v/>
      </c>
      <c r="AK189" s="6"/>
      <c r="AL189" s="50" t="str">
        <f t="shared" si="11"/>
        <v/>
      </c>
      <c r="AN189" s="7"/>
    </row>
    <row r="190" spans="5:40" x14ac:dyDescent="0.25">
      <c r="E190" s="6"/>
      <c r="G190" s="7"/>
      <c r="H190" s="35"/>
      <c r="K190" s="44" t="str">
        <f t="shared" si="9"/>
        <v/>
      </c>
      <c r="L190" s="36"/>
      <c r="M190" s="45" t="str">
        <f>IF(J190="","",VLOOKUP(J190,city_co_codes!$B$2:$C$367,2,FALSE))</f>
        <v/>
      </c>
      <c r="Q190" s="45"/>
      <c r="R190" s="45"/>
      <c r="S190" s="45"/>
      <c r="T190" s="45"/>
      <c r="V190" s="7"/>
      <c r="AB190" s="44" t="str">
        <f>IF(AA190="","",VLOOKUP(AA190,city_co_codes!H:M,2,FALSE))</f>
        <v/>
      </c>
      <c r="AC190" s="44" t="str">
        <f>IF(AA190="","",VLOOKUP(AA190,city_co_codes!H:M,3,FALSE))</f>
        <v/>
      </c>
      <c r="AD190" s="44" t="str">
        <f t="shared" si="10"/>
        <v/>
      </c>
      <c r="AE190" s="36" t="str">
        <f>IF(AA190="","",VLOOKUP(AA190,city_co_codes!H:M,5,FALSE))</f>
        <v/>
      </c>
      <c r="AF190" s="44" t="str">
        <f>IF(AA190="","",VLOOKUP(AA190,city_co_codes!H:O,8,FALSE))</f>
        <v/>
      </c>
      <c r="AG190" s="44" t="str">
        <f>IF(AA190="","",VLOOKUP(AA190,city_co_codes!H:M,6,FALSE))</f>
        <v/>
      </c>
      <c r="AI190" s="44" t="str">
        <f>IF(AH190="","",_xlfn.CONCAT(VLOOKUP(AH190,city_co_codes!H:M,2,FALSE),",",VLOOKUP(AH190,city_co_codes!H:M,3,FALSE),",",VLOOKUP(AH190,city_co_codes!H:M,4,FALSE),",",VLOOKUP(AH190,city_co_codes!H:M,5,FALSE)))</f>
        <v/>
      </c>
      <c r="AJ190" s="35" t="str">
        <f>IF(AH190="","",VLOOKUP(AH190,city_co_codes!H:M,6,FALSE))</f>
        <v/>
      </c>
      <c r="AK190" s="6"/>
      <c r="AL190" s="50" t="str">
        <f t="shared" si="11"/>
        <v/>
      </c>
      <c r="AN190" s="7"/>
    </row>
    <row r="191" spans="5:40" x14ac:dyDescent="0.25">
      <c r="E191" s="6"/>
      <c r="G191" s="7"/>
      <c r="H191" s="35"/>
      <c r="K191" s="44" t="str">
        <f t="shared" si="9"/>
        <v/>
      </c>
      <c r="L191" s="36"/>
      <c r="M191" s="45" t="str">
        <f>IF(J191="","",VLOOKUP(J191,city_co_codes!$B$2:$C$367,2,FALSE))</f>
        <v/>
      </c>
      <c r="Q191" s="45"/>
      <c r="R191" s="45"/>
      <c r="S191" s="45"/>
      <c r="T191" s="45"/>
      <c r="V191" s="7"/>
      <c r="AB191" s="44" t="str">
        <f>IF(AA191="","",VLOOKUP(AA191,city_co_codes!H:M,2,FALSE))</f>
        <v/>
      </c>
      <c r="AC191" s="44" t="str">
        <f>IF(AA191="","",VLOOKUP(AA191,city_co_codes!H:M,3,FALSE))</f>
        <v/>
      </c>
      <c r="AD191" s="44" t="str">
        <f t="shared" si="10"/>
        <v/>
      </c>
      <c r="AE191" s="36" t="str">
        <f>IF(AA191="","",VLOOKUP(AA191,city_co_codes!H:M,5,FALSE))</f>
        <v/>
      </c>
      <c r="AF191" s="44" t="str">
        <f>IF(AA191="","",VLOOKUP(AA191,city_co_codes!H:O,8,FALSE))</f>
        <v/>
      </c>
      <c r="AG191" s="44" t="str">
        <f>IF(AA191="","",VLOOKUP(AA191,city_co_codes!H:M,6,FALSE))</f>
        <v/>
      </c>
      <c r="AI191" s="44" t="str">
        <f>IF(AH191="","",_xlfn.CONCAT(VLOOKUP(AH191,city_co_codes!H:M,2,FALSE),",",VLOOKUP(AH191,city_co_codes!H:M,3,FALSE),",",VLOOKUP(AH191,city_co_codes!H:M,4,FALSE),",",VLOOKUP(AH191,city_co_codes!H:M,5,FALSE)))</f>
        <v/>
      </c>
      <c r="AJ191" s="35" t="str">
        <f>IF(AH191="","",VLOOKUP(AH191,city_co_codes!H:M,6,FALSE))</f>
        <v/>
      </c>
      <c r="AK191" s="6"/>
      <c r="AL191" s="50" t="str">
        <f t="shared" si="11"/>
        <v/>
      </c>
      <c r="AN191" s="7"/>
    </row>
    <row r="192" spans="5:40" x14ac:dyDescent="0.25">
      <c r="E192" s="6"/>
      <c r="G192" s="7"/>
      <c r="H192" s="35"/>
      <c r="K192" s="44" t="str">
        <f t="shared" si="9"/>
        <v/>
      </c>
      <c r="L192" s="36"/>
      <c r="M192" s="45" t="str">
        <f>IF(J192="","",VLOOKUP(J192,city_co_codes!$B$2:$C$367,2,FALSE))</f>
        <v/>
      </c>
      <c r="Q192" s="45"/>
      <c r="R192" s="45"/>
      <c r="S192" s="45"/>
      <c r="T192" s="45"/>
      <c r="V192" s="7"/>
      <c r="AB192" s="44" t="str">
        <f>IF(AA192="","",VLOOKUP(AA192,city_co_codes!H:M,2,FALSE))</f>
        <v/>
      </c>
      <c r="AC192" s="44" t="str">
        <f>IF(AA192="","",VLOOKUP(AA192,city_co_codes!H:M,3,FALSE))</f>
        <v/>
      </c>
      <c r="AD192" s="44" t="str">
        <f t="shared" si="10"/>
        <v/>
      </c>
      <c r="AE192" s="36" t="str">
        <f>IF(AA192="","",VLOOKUP(AA192,city_co_codes!H:M,5,FALSE))</f>
        <v/>
      </c>
      <c r="AF192" s="44" t="str">
        <f>IF(AA192="","",VLOOKUP(AA192,city_co_codes!H:O,8,FALSE))</f>
        <v/>
      </c>
      <c r="AG192" s="44" t="str">
        <f>IF(AA192="","",VLOOKUP(AA192,city_co_codes!H:M,6,FALSE))</f>
        <v/>
      </c>
      <c r="AI192" s="44" t="str">
        <f>IF(AH192="","",_xlfn.CONCAT(VLOOKUP(AH192,city_co_codes!H:M,2,FALSE),",",VLOOKUP(AH192,city_co_codes!H:M,3,FALSE),",",VLOOKUP(AH192,city_co_codes!H:M,4,FALSE),",",VLOOKUP(AH192,city_co_codes!H:M,5,FALSE)))</f>
        <v/>
      </c>
      <c r="AJ192" s="35" t="str">
        <f>IF(AH192="","",VLOOKUP(AH192,city_co_codes!H:M,6,FALSE))</f>
        <v/>
      </c>
      <c r="AK192" s="6"/>
      <c r="AL192" s="50" t="str">
        <f t="shared" si="11"/>
        <v/>
      </c>
      <c r="AN192" s="7"/>
    </row>
    <row r="193" spans="5:40" x14ac:dyDescent="0.25">
      <c r="E193" s="6"/>
      <c r="G193" s="7"/>
      <c r="H193" s="35"/>
      <c r="K193" s="44" t="str">
        <f t="shared" si="9"/>
        <v/>
      </c>
      <c r="L193" s="36"/>
      <c r="M193" s="45" t="str">
        <f>IF(J193="","",VLOOKUP(J193,city_co_codes!$B$2:$C$367,2,FALSE))</f>
        <v/>
      </c>
      <c r="Q193" s="45"/>
      <c r="R193" s="45"/>
      <c r="S193" s="45"/>
      <c r="T193" s="45"/>
      <c r="V193" s="7"/>
      <c r="AB193" s="44" t="str">
        <f>IF(AA193="","",VLOOKUP(AA193,city_co_codes!H:M,2,FALSE))</f>
        <v/>
      </c>
      <c r="AC193" s="44" t="str">
        <f>IF(AA193="","",VLOOKUP(AA193,city_co_codes!H:M,3,FALSE))</f>
        <v/>
      </c>
      <c r="AD193" s="44" t="str">
        <f t="shared" si="10"/>
        <v/>
      </c>
      <c r="AE193" s="36" t="str">
        <f>IF(AA193="","",VLOOKUP(AA193,city_co_codes!H:M,5,FALSE))</f>
        <v/>
      </c>
      <c r="AF193" s="44" t="str">
        <f>IF(AA193="","",VLOOKUP(AA193,city_co_codes!H:O,8,FALSE))</f>
        <v/>
      </c>
      <c r="AG193" s="44" t="str">
        <f>IF(AA193="","",VLOOKUP(AA193,city_co_codes!H:M,6,FALSE))</f>
        <v/>
      </c>
      <c r="AI193" s="44" t="str">
        <f>IF(AH193="","",_xlfn.CONCAT(VLOOKUP(AH193,city_co_codes!H:M,2,FALSE),",",VLOOKUP(AH193,city_co_codes!H:M,3,FALSE),",",VLOOKUP(AH193,city_co_codes!H:M,4,FALSE),",",VLOOKUP(AH193,city_co_codes!H:M,5,FALSE)))</f>
        <v/>
      </c>
      <c r="AJ193" s="35" t="str">
        <f>IF(AH193="","",VLOOKUP(AH193,city_co_codes!H:M,6,FALSE))</f>
        <v/>
      </c>
      <c r="AK193" s="6"/>
      <c r="AL193" s="50" t="str">
        <f t="shared" si="11"/>
        <v/>
      </c>
      <c r="AN193" s="7"/>
    </row>
    <row r="194" spans="5:40" x14ac:dyDescent="0.25">
      <c r="E194" s="6"/>
      <c r="G194" s="7"/>
      <c r="H194" s="35"/>
      <c r="K194" s="44" t="str">
        <f t="shared" si="9"/>
        <v/>
      </c>
      <c r="L194" s="36"/>
      <c r="M194" s="45" t="str">
        <f>IF(J194="","",VLOOKUP(J194,city_co_codes!$B$2:$C$367,2,FALSE))</f>
        <v/>
      </c>
      <c r="Q194" s="45"/>
      <c r="R194" s="45"/>
      <c r="S194" s="45"/>
      <c r="T194" s="45"/>
      <c r="V194" s="7"/>
      <c r="AB194" s="44" t="str">
        <f>IF(AA194="","",VLOOKUP(AA194,city_co_codes!H:M,2,FALSE))</f>
        <v/>
      </c>
      <c r="AC194" s="44" t="str">
        <f>IF(AA194="","",VLOOKUP(AA194,city_co_codes!H:M,3,FALSE))</f>
        <v/>
      </c>
      <c r="AD194" s="44" t="str">
        <f t="shared" si="10"/>
        <v/>
      </c>
      <c r="AE194" s="36" t="str">
        <f>IF(AA194="","",VLOOKUP(AA194,city_co_codes!H:M,5,FALSE))</f>
        <v/>
      </c>
      <c r="AF194" s="44" t="str">
        <f>IF(AA194="","",VLOOKUP(AA194,city_co_codes!H:O,8,FALSE))</f>
        <v/>
      </c>
      <c r="AG194" s="44" t="str">
        <f>IF(AA194="","",VLOOKUP(AA194,city_co_codes!H:M,6,FALSE))</f>
        <v/>
      </c>
      <c r="AI194" s="44" t="str">
        <f>IF(AH194="","",_xlfn.CONCAT(VLOOKUP(AH194,city_co_codes!H:M,2,FALSE),",",VLOOKUP(AH194,city_co_codes!H:M,3,FALSE),",",VLOOKUP(AH194,city_co_codes!H:M,4,FALSE),",",VLOOKUP(AH194,city_co_codes!H:M,5,FALSE)))</f>
        <v/>
      </c>
      <c r="AJ194" s="35" t="str">
        <f>IF(AH194="","",VLOOKUP(AH194,city_co_codes!H:M,6,FALSE))</f>
        <v/>
      </c>
      <c r="AK194" s="6"/>
      <c r="AL194" s="50" t="str">
        <f t="shared" si="11"/>
        <v/>
      </c>
      <c r="AN194" s="7"/>
    </row>
    <row r="195" spans="5:40" x14ac:dyDescent="0.25">
      <c r="E195" s="6"/>
      <c r="G195" s="7"/>
      <c r="H195" s="35"/>
      <c r="K195" s="44" t="str">
        <f t="shared" ref="K195:K258" si="12">IF(I195="","","WA")</f>
        <v/>
      </c>
      <c r="L195" s="36"/>
      <c r="M195" s="45" t="str">
        <f>IF(J195="","",VLOOKUP(J195,city_co_codes!$B$2:$C$367,2,FALSE))</f>
        <v/>
      </c>
      <c r="Q195" s="45"/>
      <c r="R195" s="45"/>
      <c r="S195" s="45"/>
      <c r="T195" s="45"/>
      <c r="V195" s="7"/>
      <c r="AB195" s="44" t="str">
        <f>IF(AA195="","",VLOOKUP(AA195,city_co_codes!H:M,2,FALSE))</f>
        <v/>
      </c>
      <c r="AC195" s="44" t="str">
        <f>IF(AA195="","",VLOOKUP(AA195,city_co_codes!H:M,3,FALSE))</f>
        <v/>
      </c>
      <c r="AD195" s="44" t="str">
        <f t="shared" ref="AD195:AD258" si="13">IF(AB195="","","WA")</f>
        <v/>
      </c>
      <c r="AE195" s="36" t="str">
        <f>IF(AA195="","",VLOOKUP(AA195,city_co_codes!H:M,5,FALSE))</f>
        <v/>
      </c>
      <c r="AF195" s="44" t="str">
        <f>IF(AA195="","",VLOOKUP(AA195,city_co_codes!H:O,8,FALSE))</f>
        <v/>
      </c>
      <c r="AG195" s="44" t="str">
        <f>IF(AA195="","",VLOOKUP(AA195,city_co_codes!H:M,6,FALSE))</f>
        <v/>
      </c>
      <c r="AI195" s="44" t="str">
        <f>IF(AH195="","",_xlfn.CONCAT(VLOOKUP(AH195,city_co_codes!H:M,2,FALSE),",",VLOOKUP(AH195,city_co_codes!H:M,3,FALSE),",",VLOOKUP(AH195,city_co_codes!H:M,4,FALSE),",",VLOOKUP(AH195,city_co_codes!H:M,5,FALSE)))</f>
        <v/>
      </c>
      <c r="AJ195" s="35" t="str">
        <f>IF(AH195="","",VLOOKUP(AH195,city_co_codes!H:M,6,FALSE))</f>
        <v/>
      </c>
      <c r="AK195" s="6"/>
      <c r="AL195" s="50" t="str">
        <f t="shared" ref="AL195:AL258" si="14">IF(AO195="","",AK195)</f>
        <v/>
      </c>
      <c r="AN195" s="7"/>
    </row>
    <row r="196" spans="5:40" x14ac:dyDescent="0.25">
      <c r="E196" s="6"/>
      <c r="G196" s="7"/>
      <c r="H196" s="35"/>
      <c r="K196" s="44" t="str">
        <f t="shared" si="12"/>
        <v/>
      </c>
      <c r="L196" s="36"/>
      <c r="M196" s="45" t="str">
        <f>IF(J196="","",VLOOKUP(J196,city_co_codes!$B$2:$C$367,2,FALSE))</f>
        <v/>
      </c>
      <c r="Q196" s="45"/>
      <c r="R196" s="45"/>
      <c r="S196" s="45"/>
      <c r="T196" s="45"/>
      <c r="V196" s="7"/>
      <c r="AB196" s="44" t="str">
        <f>IF(AA196="","",VLOOKUP(AA196,city_co_codes!H:M,2,FALSE))</f>
        <v/>
      </c>
      <c r="AC196" s="44" t="str">
        <f>IF(AA196="","",VLOOKUP(AA196,city_co_codes!H:M,3,FALSE))</f>
        <v/>
      </c>
      <c r="AD196" s="44" t="str">
        <f t="shared" si="13"/>
        <v/>
      </c>
      <c r="AE196" s="36" t="str">
        <f>IF(AA196="","",VLOOKUP(AA196,city_co_codes!H:M,5,FALSE))</f>
        <v/>
      </c>
      <c r="AF196" s="44" t="str">
        <f>IF(AA196="","",VLOOKUP(AA196,city_co_codes!H:O,8,FALSE))</f>
        <v/>
      </c>
      <c r="AG196" s="44" t="str">
        <f>IF(AA196="","",VLOOKUP(AA196,city_co_codes!H:M,6,FALSE))</f>
        <v/>
      </c>
      <c r="AI196" s="44" t="str">
        <f>IF(AH196="","",_xlfn.CONCAT(VLOOKUP(AH196,city_co_codes!H:M,2,FALSE),",",VLOOKUP(AH196,city_co_codes!H:M,3,FALSE),",",VLOOKUP(AH196,city_co_codes!H:M,4,FALSE),",",VLOOKUP(AH196,city_co_codes!H:M,5,FALSE)))</f>
        <v/>
      </c>
      <c r="AJ196" s="35" t="str">
        <f>IF(AH196="","",VLOOKUP(AH196,city_co_codes!H:M,6,FALSE))</f>
        <v/>
      </c>
      <c r="AK196" s="6"/>
      <c r="AL196" s="50" t="str">
        <f t="shared" si="14"/>
        <v/>
      </c>
      <c r="AN196" s="7"/>
    </row>
    <row r="197" spans="5:40" x14ac:dyDescent="0.25">
      <c r="E197" s="6"/>
      <c r="G197" s="7"/>
      <c r="H197" s="35"/>
      <c r="K197" s="44" t="str">
        <f t="shared" si="12"/>
        <v/>
      </c>
      <c r="L197" s="36"/>
      <c r="M197" s="45" t="str">
        <f>IF(J197="","",VLOOKUP(J197,city_co_codes!$B$2:$C$367,2,FALSE))</f>
        <v/>
      </c>
      <c r="Q197" s="45"/>
      <c r="R197" s="45"/>
      <c r="S197" s="45"/>
      <c r="T197" s="45"/>
      <c r="V197" s="7"/>
      <c r="AB197" s="44" t="str">
        <f>IF(AA197="","",VLOOKUP(AA197,city_co_codes!H:M,2,FALSE))</f>
        <v/>
      </c>
      <c r="AC197" s="44" t="str">
        <f>IF(AA197="","",VLOOKUP(AA197,city_co_codes!H:M,3,FALSE))</f>
        <v/>
      </c>
      <c r="AD197" s="44" t="str">
        <f t="shared" si="13"/>
        <v/>
      </c>
      <c r="AE197" s="36" t="str">
        <f>IF(AA197="","",VLOOKUP(AA197,city_co_codes!H:M,5,FALSE))</f>
        <v/>
      </c>
      <c r="AF197" s="44" t="str">
        <f>IF(AA197="","",VLOOKUP(AA197,city_co_codes!H:O,8,FALSE))</f>
        <v/>
      </c>
      <c r="AG197" s="44" t="str">
        <f>IF(AA197="","",VLOOKUP(AA197,city_co_codes!H:M,6,FALSE))</f>
        <v/>
      </c>
      <c r="AI197" s="44" t="str">
        <f>IF(AH197="","",_xlfn.CONCAT(VLOOKUP(AH197,city_co_codes!H:M,2,FALSE),",",VLOOKUP(AH197,city_co_codes!H:M,3,FALSE),",",VLOOKUP(AH197,city_co_codes!H:M,4,FALSE),",",VLOOKUP(AH197,city_co_codes!H:M,5,FALSE)))</f>
        <v/>
      </c>
      <c r="AJ197" s="35" t="str">
        <f>IF(AH197="","",VLOOKUP(AH197,city_co_codes!H:M,6,FALSE))</f>
        <v/>
      </c>
      <c r="AK197" s="6"/>
      <c r="AL197" s="50" t="str">
        <f t="shared" si="14"/>
        <v/>
      </c>
      <c r="AN197" s="7"/>
    </row>
    <row r="198" spans="5:40" x14ac:dyDescent="0.25">
      <c r="E198" s="6"/>
      <c r="G198" s="7"/>
      <c r="H198" s="35"/>
      <c r="K198" s="44" t="str">
        <f t="shared" si="12"/>
        <v/>
      </c>
      <c r="L198" s="36"/>
      <c r="M198" s="45" t="str">
        <f>IF(J198="","",VLOOKUP(J198,city_co_codes!$B$2:$C$367,2,FALSE))</f>
        <v/>
      </c>
      <c r="Q198" s="45"/>
      <c r="R198" s="45"/>
      <c r="S198" s="45"/>
      <c r="T198" s="45"/>
      <c r="V198" s="7"/>
      <c r="AB198" s="44" t="str">
        <f>IF(AA198="","",VLOOKUP(AA198,city_co_codes!H:M,2,FALSE))</f>
        <v/>
      </c>
      <c r="AC198" s="44" t="str">
        <f>IF(AA198="","",VLOOKUP(AA198,city_co_codes!H:M,3,FALSE))</f>
        <v/>
      </c>
      <c r="AD198" s="44" t="str">
        <f t="shared" si="13"/>
        <v/>
      </c>
      <c r="AE198" s="36" t="str">
        <f>IF(AA198="","",VLOOKUP(AA198,city_co_codes!H:M,5,FALSE))</f>
        <v/>
      </c>
      <c r="AF198" s="44" t="str">
        <f>IF(AA198="","",VLOOKUP(AA198,city_co_codes!H:O,8,FALSE))</f>
        <v/>
      </c>
      <c r="AG198" s="44" t="str">
        <f>IF(AA198="","",VLOOKUP(AA198,city_co_codes!H:M,6,FALSE))</f>
        <v/>
      </c>
      <c r="AI198" s="44" t="str">
        <f>IF(AH198="","",_xlfn.CONCAT(VLOOKUP(AH198,city_co_codes!H:M,2,FALSE),",",VLOOKUP(AH198,city_co_codes!H:M,3,FALSE),",",VLOOKUP(AH198,city_co_codes!H:M,4,FALSE),",",VLOOKUP(AH198,city_co_codes!H:M,5,FALSE)))</f>
        <v/>
      </c>
      <c r="AJ198" s="35" t="str">
        <f>IF(AH198="","",VLOOKUP(AH198,city_co_codes!H:M,6,FALSE))</f>
        <v/>
      </c>
      <c r="AK198" s="6"/>
      <c r="AL198" s="50" t="str">
        <f t="shared" si="14"/>
        <v/>
      </c>
      <c r="AN198" s="7"/>
    </row>
    <row r="199" spans="5:40" x14ac:dyDescent="0.25">
      <c r="E199" s="6"/>
      <c r="G199" s="7"/>
      <c r="H199" s="35"/>
      <c r="K199" s="44" t="str">
        <f t="shared" si="12"/>
        <v/>
      </c>
      <c r="L199" s="36"/>
      <c r="M199" s="45" t="str">
        <f>IF(J199="","",VLOOKUP(J199,city_co_codes!$B$2:$C$367,2,FALSE))</f>
        <v/>
      </c>
      <c r="Q199" s="45"/>
      <c r="R199" s="45"/>
      <c r="S199" s="45"/>
      <c r="T199" s="45"/>
      <c r="V199" s="7"/>
      <c r="AB199" s="44" t="str">
        <f>IF(AA199="","",VLOOKUP(AA199,city_co_codes!H:M,2,FALSE))</f>
        <v/>
      </c>
      <c r="AC199" s="44" t="str">
        <f>IF(AA199="","",VLOOKUP(AA199,city_co_codes!H:M,3,FALSE))</f>
        <v/>
      </c>
      <c r="AD199" s="44" t="str">
        <f t="shared" si="13"/>
        <v/>
      </c>
      <c r="AE199" s="36" t="str">
        <f>IF(AA199="","",VLOOKUP(AA199,city_co_codes!H:M,5,FALSE))</f>
        <v/>
      </c>
      <c r="AF199" s="44" t="str">
        <f>IF(AA199="","",VLOOKUP(AA199,city_co_codes!H:O,8,FALSE))</f>
        <v/>
      </c>
      <c r="AG199" s="44" t="str">
        <f>IF(AA199="","",VLOOKUP(AA199,city_co_codes!H:M,6,FALSE))</f>
        <v/>
      </c>
      <c r="AI199" s="44" t="str">
        <f>IF(AH199="","",_xlfn.CONCAT(VLOOKUP(AH199,city_co_codes!H:M,2,FALSE),",",VLOOKUP(AH199,city_co_codes!H:M,3,FALSE),",",VLOOKUP(AH199,city_co_codes!H:M,4,FALSE),",",VLOOKUP(AH199,city_co_codes!H:M,5,FALSE)))</f>
        <v/>
      </c>
      <c r="AJ199" s="35" t="str">
        <f>IF(AH199="","",VLOOKUP(AH199,city_co_codes!H:M,6,FALSE))</f>
        <v/>
      </c>
      <c r="AK199" s="6"/>
      <c r="AL199" s="50" t="str">
        <f t="shared" si="14"/>
        <v/>
      </c>
      <c r="AN199" s="7"/>
    </row>
    <row r="200" spans="5:40" x14ac:dyDescent="0.25">
      <c r="E200" s="6"/>
      <c r="G200" s="7"/>
      <c r="H200" s="35"/>
      <c r="K200" s="44" t="str">
        <f t="shared" si="12"/>
        <v/>
      </c>
      <c r="L200" s="36"/>
      <c r="M200" s="45" t="str">
        <f>IF(J200="","",VLOOKUP(J200,city_co_codes!$B$2:$C$367,2,FALSE))</f>
        <v/>
      </c>
      <c r="Q200" s="45"/>
      <c r="R200" s="45"/>
      <c r="S200" s="45"/>
      <c r="T200" s="45"/>
      <c r="V200" s="7"/>
      <c r="AB200" s="44" t="str">
        <f>IF(AA200="","",VLOOKUP(AA200,city_co_codes!H:M,2,FALSE))</f>
        <v/>
      </c>
      <c r="AC200" s="44" t="str">
        <f>IF(AA200="","",VLOOKUP(AA200,city_co_codes!H:M,3,FALSE))</f>
        <v/>
      </c>
      <c r="AD200" s="44" t="str">
        <f t="shared" si="13"/>
        <v/>
      </c>
      <c r="AE200" s="36" t="str">
        <f>IF(AA200="","",VLOOKUP(AA200,city_co_codes!H:M,5,FALSE))</f>
        <v/>
      </c>
      <c r="AF200" s="44" t="str">
        <f>IF(AA200="","",VLOOKUP(AA200,city_co_codes!H:O,8,FALSE))</f>
        <v/>
      </c>
      <c r="AG200" s="44" t="str">
        <f>IF(AA200="","",VLOOKUP(AA200,city_co_codes!H:M,6,FALSE))</f>
        <v/>
      </c>
      <c r="AI200" s="44" t="str">
        <f>IF(AH200="","",_xlfn.CONCAT(VLOOKUP(AH200,city_co_codes!H:M,2,FALSE),",",VLOOKUP(AH200,city_co_codes!H:M,3,FALSE),",",VLOOKUP(AH200,city_co_codes!H:M,4,FALSE),",",VLOOKUP(AH200,city_co_codes!H:M,5,FALSE)))</f>
        <v/>
      </c>
      <c r="AJ200" s="35" t="str">
        <f>IF(AH200="","",VLOOKUP(AH200,city_co_codes!H:M,6,FALSE))</f>
        <v/>
      </c>
      <c r="AK200" s="6"/>
      <c r="AL200" s="50" t="str">
        <f t="shared" si="14"/>
        <v/>
      </c>
      <c r="AN200" s="7"/>
    </row>
    <row r="201" spans="5:40" x14ac:dyDescent="0.25">
      <c r="E201" s="6"/>
      <c r="G201" s="7"/>
      <c r="H201" s="35"/>
      <c r="K201" s="44" t="str">
        <f t="shared" si="12"/>
        <v/>
      </c>
      <c r="L201" s="36"/>
      <c r="M201" s="45" t="str">
        <f>IF(J201="","",VLOOKUP(J201,city_co_codes!$B$2:$C$367,2,FALSE))</f>
        <v/>
      </c>
      <c r="Q201" s="45"/>
      <c r="R201" s="45"/>
      <c r="S201" s="45"/>
      <c r="T201" s="45"/>
      <c r="V201" s="7"/>
      <c r="AB201" s="44" t="str">
        <f>IF(AA201="","",VLOOKUP(AA201,city_co_codes!H:M,2,FALSE))</f>
        <v/>
      </c>
      <c r="AC201" s="44" t="str">
        <f>IF(AA201="","",VLOOKUP(AA201,city_co_codes!H:M,3,FALSE))</f>
        <v/>
      </c>
      <c r="AD201" s="44" t="str">
        <f t="shared" si="13"/>
        <v/>
      </c>
      <c r="AE201" s="36" t="str">
        <f>IF(AA201="","",VLOOKUP(AA201,city_co_codes!H:M,5,FALSE))</f>
        <v/>
      </c>
      <c r="AF201" s="44" t="str">
        <f>IF(AA201="","",VLOOKUP(AA201,city_co_codes!H:O,8,FALSE))</f>
        <v/>
      </c>
      <c r="AG201" s="44" t="str">
        <f>IF(AA201="","",VLOOKUP(AA201,city_co_codes!H:M,6,FALSE))</f>
        <v/>
      </c>
      <c r="AI201" s="44" t="str">
        <f>IF(AH201="","",_xlfn.CONCAT(VLOOKUP(AH201,city_co_codes!H:M,2,FALSE),",",VLOOKUP(AH201,city_co_codes!H:M,3,FALSE),",",VLOOKUP(AH201,city_co_codes!H:M,4,FALSE),",",VLOOKUP(AH201,city_co_codes!H:M,5,FALSE)))</f>
        <v/>
      </c>
      <c r="AJ201" s="35" t="str">
        <f>IF(AH201="","",VLOOKUP(AH201,city_co_codes!H:M,6,FALSE))</f>
        <v/>
      </c>
      <c r="AK201" s="6"/>
      <c r="AL201" s="50" t="str">
        <f t="shared" si="14"/>
        <v/>
      </c>
      <c r="AN201" s="7"/>
    </row>
    <row r="202" spans="5:40" x14ac:dyDescent="0.25">
      <c r="E202" s="6"/>
      <c r="G202" s="7"/>
      <c r="H202" s="35"/>
      <c r="K202" s="44" t="str">
        <f t="shared" si="12"/>
        <v/>
      </c>
      <c r="L202" s="36"/>
      <c r="M202" s="45" t="str">
        <f>IF(J202="","",VLOOKUP(J202,city_co_codes!$B$2:$C$367,2,FALSE))</f>
        <v/>
      </c>
      <c r="Q202" s="45"/>
      <c r="R202" s="45"/>
      <c r="S202" s="45"/>
      <c r="T202" s="45"/>
      <c r="V202" s="7"/>
      <c r="AB202" s="44" t="str">
        <f>IF(AA202="","",VLOOKUP(AA202,city_co_codes!H:M,2,FALSE))</f>
        <v/>
      </c>
      <c r="AC202" s="44" t="str">
        <f>IF(AA202="","",VLOOKUP(AA202,city_co_codes!H:M,3,FALSE))</f>
        <v/>
      </c>
      <c r="AD202" s="44" t="str">
        <f t="shared" si="13"/>
        <v/>
      </c>
      <c r="AE202" s="36" t="str">
        <f>IF(AA202="","",VLOOKUP(AA202,city_co_codes!H:M,5,FALSE))</f>
        <v/>
      </c>
      <c r="AF202" s="44" t="str">
        <f>IF(AA202="","",VLOOKUP(AA202,city_co_codes!H:O,8,FALSE))</f>
        <v/>
      </c>
      <c r="AG202" s="44" t="str">
        <f>IF(AA202="","",VLOOKUP(AA202,city_co_codes!H:M,6,FALSE))</f>
        <v/>
      </c>
      <c r="AI202" s="44" t="str">
        <f>IF(AH202="","",_xlfn.CONCAT(VLOOKUP(AH202,city_co_codes!H:M,2,FALSE),",",VLOOKUP(AH202,city_co_codes!H:M,3,FALSE),",",VLOOKUP(AH202,city_co_codes!H:M,4,FALSE),",",VLOOKUP(AH202,city_co_codes!H:M,5,FALSE)))</f>
        <v/>
      </c>
      <c r="AJ202" s="35" t="str">
        <f>IF(AH202="","",VLOOKUP(AH202,city_co_codes!H:M,6,FALSE))</f>
        <v/>
      </c>
      <c r="AK202" s="6"/>
      <c r="AL202" s="50" t="str">
        <f t="shared" si="14"/>
        <v/>
      </c>
      <c r="AN202" s="7"/>
    </row>
    <row r="203" spans="5:40" x14ac:dyDescent="0.25">
      <c r="E203" s="6"/>
      <c r="G203" s="7"/>
      <c r="H203" s="35"/>
      <c r="K203" s="44" t="str">
        <f t="shared" si="12"/>
        <v/>
      </c>
      <c r="L203" s="36"/>
      <c r="M203" s="45" t="str">
        <f>IF(J203="","",VLOOKUP(J203,city_co_codes!$B$2:$C$367,2,FALSE))</f>
        <v/>
      </c>
      <c r="Q203" s="45"/>
      <c r="R203" s="45"/>
      <c r="S203" s="45"/>
      <c r="T203" s="45"/>
      <c r="V203" s="7"/>
      <c r="AB203" s="44" t="str">
        <f>IF(AA203="","",VLOOKUP(AA203,city_co_codes!H:M,2,FALSE))</f>
        <v/>
      </c>
      <c r="AC203" s="44" t="str">
        <f>IF(AA203="","",VLOOKUP(AA203,city_co_codes!H:M,3,FALSE))</f>
        <v/>
      </c>
      <c r="AD203" s="44" t="str">
        <f t="shared" si="13"/>
        <v/>
      </c>
      <c r="AE203" s="36" t="str">
        <f>IF(AA203="","",VLOOKUP(AA203,city_co_codes!H:M,5,FALSE))</f>
        <v/>
      </c>
      <c r="AF203" s="44" t="str">
        <f>IF(AA203="","",VLOOKUP(AA203,city_co_codes!H:O,8,FALSE))</f>
        <v/>
      </c>
      <c r="AG203" s="44" t="str">
        <f>IF(AA203="","",VLOOKUP(AA203,city_co_codes!H:M,6,FALSE))</f>
        <v/>
      </c>
      <c r="AI203" s="44" t="str">
        <f>IF(AH203="","",_xlfn.CONCAT(VLOOKUP(AH203,city_co_codes!H:M,2,FALSE),",",VLOOKUP(AH203,city_co_codes!H:M,3,FALSE),",",VLOOKUP(AH203,city_co_codes!H:M,4,FALSE),",",VLOOKUP(AH203,city_co_codes!H:M,5,FALSE)))</f>
        <v/>
      </c>
      <c r="AJ203" s="35" t="str">
        <f>IF(AH203="","",VLOOKUP(AH203,city_co_codes!H:M,6,FALSE))</f>
        <v/>
      </c>
      <c r="AK203" s="6"/>
      <c r="AL203" s="50" t="str">
        <f t="shared" si="14"/>
        <v/>
      </c>
      <c r="AN203" s="7"/>
    </row>
    <row r="204" spans="5:40" x14ac:dyDescent="0.25">
      <c r="E204" s="6"/>
      <c r="G204" s="7"/>
      <c r="H204" s="35"/>
      <c r="K204" s="44" t="str">
        <f t="shared" si="12"/>
        <v/>
      </c>
      <c r="L204" s="36"/>
      <c r="M204" s="45" t="str">
        <f>IF(J204="","",VLOOKUP(J204,city_co_codes!$B$2:$C$367,2,FALSE))</f>
        <v/>
      </c>
      <c r="Q204" s="45"/>
      <c r="R204" s="45"/>
      <c r="S204" s="45"/>
      <c r="T204" s="45"/>
      <c r="V204" s="7"/>
      <c r="AB204" s="44" t="str">
        <f>IF(AA204="","",VLOOKUP(AA204,city_co_codes!H:M,2,FALSE))</f>
        <v/>
      </c>
      <c r="AC204" s="44" t="str">
        <f>IF(AA204="","",VLOOKUP(AA204,city_co_codes!H:M,3,FALSE))</f>
        <v/>
      </c>
      <c r="AD204" s="44" t="str">
        <f t="shared" si="13"/>
        <v/>
      </c>
      <c r="AE204" s="36" t="str">
        <f>IF(AA204="","",VLOOKUP(AA204,city_co_codes!H:M,5,FALSE))</f>
        <v/>
      </c>
      <c r="AF204" s="44" t="str">
        <f>IF(AA204="","",VLOOKUP(AA204,city_co_codes!H:O,8,FALSE))</f>
        <v/>
      </c>
      <c r="AG204" s="44" t="str">
        <f>IF(AA204="","",VLOOKUP(AA204,city_co_codes!H:M,6,FALSE))</f>
        <v/>
      </c>
      <c r="AI204" s="44" t="str">
        <f>IF(AH204="","",_xlfn.CONCAT(VLOOKUP(AH204,city_co_codes!H:M,2,FALSE),",",VLOOKUP(AH204,city_co_codes!H:M,3,FALSE),",",VLOOKUP(AH204,city_co_codes!H:M,4,FALSE),",",VLOOKUP(AH204,city_co_codes!H:M,5,FALSE)))</f>
        <v/>
      </c>
      <c r="AJ204" s="35" t="str">
        <f>IF(AH204="","",VLOOKUP(AH204,city_co_codes!H:M,6,FALSE))</f>
        <v/>
      </c>
      <c r="AK204" s="6"/>
      <c r="AL204" s="50" t="str">
        <f t="shared" si="14"/>
        <v/>
      </c>
      <c r="AN204" s="7"/>
    </row>
    <row r="205" spans="5:40" x14ac:dyDescent="0.25">
      <c r="E205" s="6"/>
      <c r="G205" s="7"/>
      <c r="H205" s="35"/>
      <c r="K205" s="44" t="str">
        <f t="shared" si="12"/>
        <v/>
      </c>
      <c r="L205" s="36"/>
      <c r="M205" s="45" t="str">
        <f>IF(J205="","",VLOOKUP(J205,city_co_codes!$B$2:$C$367,2,FALSE))</f>
        <v/>
      </c>
      <c r="Q205" s="45"/>
      <c r="R205" s="45"/>
      <c r="S205" s="45"/>
      <c r="T205" s="45"/>
      <c r="V205" s="7"/>
      <c r="AB205" s="44" t="str">
        <f>IF(AA205="","",VLOOKUP(AA205,city_co_codes!H:M,2,FALSE))</f>
        <v/>
      </c>
      <c r="AC205" s="44" t="str">
        <f>IF(AA205="","",VLOOKUP(AA205,city_co_codes!H:M,3,FALSE))</f>
        <v/>
      </c>
      <c r="AD205" s="44" t="str">
        <f t="shared" si="13"/>
        <v/>
      </c>
      <c r="AE205" s="36" t="str">
        <f>IF(AA205="","",VLOOKUP(AA205,city_co_codes!H:M,5,FALSE))</f>
        <v/>
      </c>
      <c r="AF205" s="44" t="str">
        <f>IF(AA205="","",VLOOKUP(AA205,city_co_codes!H:O,8,FALSE))</f>
        <v/>
      </c>
      <c r="AG205" s="44" t="str">
        <f>IF(AA205="","",VLOOKUP(AA205,city_co_codes!H:M,6,FALSE))</f>
        <v/>
      </c>
      <c r="AI205" s="44" t="str">
        <f>IF(AH205="","",_xlfn.CONCAT(VLOOKUP(AH205,city_co_codes!H:M,2,FALSE),",",VLOOKUP(AH205,city_co_codes!H:M,3,FALSE),",",VLOOKUP(AH205,city_co_codes!H:M,4,FALSE),",",VLOOKUP(AH205,city_co_codes!H:M,5,FALSE)))</f>
        <v/>
      </c>
      <c r="AJ205" s="35" t="str">
        <f>IF(AH205="","",VLOOKUP(AH205,city_co_codes!H:M,6,FALSE))</f>
        <v/>
      </c>
      <c r="AK205" s="6"/>
      <c r="AL205" s="50" t="str">
        <f t="shared" si="14"/>
        <v/>
      </c>
      <c r="AN205" s="7"/>
    </row>
    <row r="206" spans="5:40" x14ac:dyDescent="0.25">
      <c r="E206" s="6"/>
      <c r="G206" s="7"/>
      <c r="H206" s="35"/>
      <c r="K206" s="44" t="str">
        <f t="shared" si="12"/>
        <v/>
      </c>
      <c r="L206" s="36"/>
      <c r="M206" s="45" t="str">
        <f>IF(J206="","",VLOOKUP(J206,city_co_codes!$B$2:$C$367,2,FALSE))</f>
        <v/>
      </c>
      <c r="Q206" s="45"/>
      <c r="R206" s="45"/>
      <c r="S206" s="45"/>
      <c r="T206" s="45"/>
      <c r="V206" s="7"/>
      <c r="AB206" s="44" t="str">
        <f>IF(AA206="","",VLOOKUP(AA206,city_co_codes!H:M,2,FALSE))</f>
        <v/>
      </c>
      <c r="AC206" s="44" t="str">
        <f>IF(AA206="","",VLOOKUP(AA206,city_co_codes!H:M,3,FALSE))</f>
        <v/>
      </c>
      <c r="AD206" s="44" t="str">
        <f t="shared" si="13"/>
        <v/>
      </c>
      <c r="AE206" s="36" t="str">
        <f>IF(AA206="","",VLOOKUP(AA206,city_co_codes!H:M,5,FALSE))</f>
        <v/>
      </c>
      <c r="AF206" s="44" t="str">
        <f>IF(AA206="","",VLOOKUP(AA206,city_co_codes!H:O,8,FALSE))</f>
        <v/>
      </c>
      <c r="AG206" s="44" t="str">
        <f>IF(AA206="","",VLOOKUP(AA206,city_co_codes!H:M,6,FALSE))</f>
        <v/>
      </c>
      <c r="AI206" s="44" t="str">
        <f>IF(AH206="","",_xlfn.CONCAT(VLOOKUP(AH206,city_co_codes!H:M,2,FALSE),",",VLOOKUP(AH206,city_co_codes!H:M,3,FALSE),",",VLOOKUP(AH206,city_co_codes!H:M,4,FALSE),",",VLOOKUP(AH206,city_co_codes!H:M,5,FALSE)))</f>
        <v/>
      </c>
      <c r="AJ206" s="35" t="str">
        <f>IF(AH206="","",VLOOKUP(AH206,city_co_codes!H:M,6,FALSE))</f>
        <v/>
      </c>
      <c r="AK206" s="6"/>
      <c r="AL206" s="50" t="str">
        <f t="shared" si="14"/>
        <v/>
      </c>
      <c r="AN206" s="7"/>
    </row>
    <row r="207" spans="5:40" x14ac:dyDescent="0.25">
      <c r="E207" s="6"/>
      <c r="G207" s="7"/>
      <c r="H207" s="35"/>
      <c r="K207" s="44" t="str">
        <f t="shared" si="12"/>
        <v/>
      </c>
      <c r="L207" s="36"/>
      <c r="M207" s="45" t="str">
        <f>IF(J207="","",VLOOKUP(J207,city_co_codes!$B$2:$C$367,2,FALSE))</f>
        <v/>
      </c>
      <c r="Q207" s="45"/>
      <c r="R207" s="45"/>
      <c r="S207" s="45"/>
      <c r="T207" s="45"/>
      <c r="V207" s="7"/>
      <c r="AB207" s="44" t="str">
        <f>IF(AA207="","",VLOOKUP(AA207,city_co_codes!H:M,2,FALSE))</f>
        <v/>
      </c>
      <c r="AC207" s="44" t="str">
        <f>IF(AA207="","",VLOOKUP(AA207,city_co_codes!H:M,3,FALSE))</f>
        <v/>
      </c>
      <c r="AD207" s="44" t="str">
        <f t="shared" si="13"/>
        <v/>
      </c>
      <c r="AE207" s="36" t="str">
        <f>IF(AA207="","",VLOOKUP(AA207,city_co_codes!H:M,5,FALSE))</f>
        <v/>
      </c>
      <c r="AF207" s="44" t="str">
        <f>IF(AA207="","",VLOOKUP(AA207,city_co_codes!H:O,8,FALSE))</f>
        <v/>
      </c>
      <c r="AG207" s="44" t="str">
        <f>IF(AA207="","",VLOOKUP(AA207,city_co_codes!H:M,6,FALSE))</f>
        <v/>
      </c>
      <c r="AI207" s="44" t="str">
        <f>IF(AH207="","",_xlfn.CONCAT(VLOOKUP(AH207,city_co_codes!H:M,2,FALSE),",",VLOOKUP(AH207,city_co_codes!H:M,3,FALSE),",",VLOOKUP(AH207,city_co_codes!H:M,4,FALSE),",",VLOOKUP(AH207,city_co_codes!H:M,5,FALSE)))</f>
        <v/>
      </c>
      <c r="AJ207" s="35" t="str">
        <f>IF(AH207="","",VLOOKUP(AH207,city_co_codes!H:M,6,FALSE))</f>
        <v/>
      </c>
      <c r="AK207" s="6"/>
      <c r="AL207" s="50" t="str">
        <f t="shared" si="14"/>
        <v/>
      </c>
      <c r="AN207" s="7"/>
    </row>
    <row r="208" spans="5:40" x14ac:dyDescent="0.25">
      <c r="E208" s="6"/>
      <c r="G208" s="7"/>
      <c r="H208" s="35"/>
      <c r="K208" s="44" t="str">
        <f t="shared" si="12"/>
        <v/>
      </c>
      <c r="L208" s="36"/>
      <c r="M208" s="45" t="str">
        <f>IF(J208="","",VLOOKUP(J208,city_co_codes!$B$2:$C$367,2,FALSE))</f>
        <v/>
      </c>
      <c r="Q208" s="45"/>
      <c r="R208" s="45"/>
      <c r="S208" s="45"/>
      <c r="T208" s="45"/>
      <c r="V208" s="7"/>
      <c r="AB208" s="44" t="str">
        <f>IF(AA208="","",VLOOKUP(AA208,city_co_codes!H:M,2,FALSE))</f>
        <v/>
      </c>
      <c r="AC208" s="44" t="str">
        <f>IF(AA208="","",VLOOKUP(AA208,city_co_codes!H:M,3,FALSE))</f>
        <v/>
      </c>
      <c r="AD208" s="44" t="str">
        <f t="shared" si="13"/>
        <v/>
      </c>
      <c r="AE208" s="36" t="str">
        <f>IF(AA208="","",VLOOKUP(AA208,city_co_codes!H:M,5,FALSE))</f>
        <v/>
      </c>
      <c r="AF208" s="44" t="str">
        <f>IF(AA208="","",VLOOKUP(AA208,city_co_codes!H:O,8,FALSE))</f>
        <v/>
      </c>
      <c r="AG208" s="44" t="str">
        <f>IF(AA208="","",VLOOKUP(AA208,city_co_codes!H:M,6,FALSE))</f>
        <v/>
      </c>
      <c r="AI208" s="44" t="str">
        <f>IF(AH208="","",_xlfn.CONCAT(VLOOKUP(AH208,city_co_codes!H:M,2,FALSE),",",VLOOKUP(AH208,city_co_codes!H:M,3,FALSE),",",VLOOKUP(AH208,city_co_codes!H:M,4,FALSE),",",VLOOKUP(AH208,city_co_codes!H:M,5,FALSE)))</f>
        <v/>
      </c>
      <c r="AJ208" s="35" t="str">
        <f>IF(AH208="","",VLOOKUP(AH208,city_co_codes!H:M,6,FALSE))</f>
        <v/>
      </c>
      <c r="AK208" s="6"/>
      <c r="AL208" s="50" t="str">
        <f t="shared" si="14"/>
        <v/>
      </c>
      <c r="AN208" s="7"/>
    </row>
    <row r="209" spans="5:40" x14ac:dyDescent="0.25">
      <c r="E209" s="6"/>
      <c r="G209" s="7"/>
      <c r="H209" s="35"/>
      <c r="K209" s="44" t="str">
        <f t="shared" si="12"/>
        <v/>
      </c>
      <c r="L209" s="36"/>
      <c r="M209" s="45" t="str">
        <f>IF(J209="","",VLOOKUP(J209,city_co_codes!$B$2:$C$367,2,FALSE))</f>
        <v/>
      </c>
      <c r="Q209" s="45"/>
      <c r="R209" s="45"/>
      <c r="S209" s="45"/>
      <c r="T209" s="45"/>
      <c r="V209" s="7"/>
      <c r="AB209" s="44" t="str">
        <f>IF(AA209="","",VLOOKUP(AA209,city_co_codes!H:M,2,FALSE))</f>
        <v/>
      </c>
      <c r="AC209" s="44" t="str">
        <f>IF(AA209="","",VLOOKUP(AA209,city_co_codes!H:M,3,FALSE))</f>
        <v/>
      </c>
      <c r="AD209" s="44" t="str">
        <f t="shared" si="13"/>
        <v/>
      </c>
      <c r="AE209" s="36" t="str">
        <f>IF(AA209="","",VLOOKUP(AA209,city_co_codes!H:M,5,FALSE))</f>
        <v/>
      </c>
      <c r="AF209" s="44" t="str">
        <f>IF(AA209="","",VLOOKUP(AA209,city_co_codes!H:O,8,FALSE))</f>
        <v/>
      </c>
      <c r="AG209" s="44" t="str">
        <f>IF(AA209="","",VLOOKUP(AA209,city_co_codes!H:M,6,FALSE))</f>
        <v/>
      </c>
      <c r="AI209" s="44" t="str">
        <f>IF(AH209="","",_xlfn.CONCAT(VLOOKUP(AH209,city_co_codes!H:M,2,FALSE),",",VLOOKUP(AH209,city_co_codes!H:M,3,FALSE),",",VLOOKUP(AH209,city_co_codes!H:M,4,FALSE),",",VLOOKUP(AH209,city_co_codes!H:M,5,FALSE)))</f>
        <v/>
      </c>
      <c r="AJ209" s="35" t="str">
        <f>IF(AH209="","",VLOOKUP(AH209,city_co_codes!H:M,6,FALSE))</f>
        <v/>
      </c>
      <c r="AK209" s="6"/>
      <c r="AL209" s="50" t="str">
        <f t="shared" si="14"/>
        <v/>
      </c>
      <c r="AN209" s="7"/>
    </row>
    <row r="210" spans="5:40" x14ac:dyDescent="0.25">
      <c r="E210" s="6"/>
      <c r="G210" s="7"/>
      <c r="H210" s="35"/>
      <c r="K210" s="44" t="str">
        <f t="shared" si="12"/>
        <v/>
      </c>
      <c r="L210" s="36"/>
      <c r="M210" s="45" t="str">
        <f>IF(J210="","",VLOOKUP(J210,city_co_codes!$B$2:$C$367,2,FALSE))</f>
        <v/>
      </c>
      <c r="Q210" s="45"/>
      <c r="R210" s="45"/>
      <c r="S210" s="45"/>
      <c r="T210" s="45"/>
      <c r="V210" s="7"/>
      <c r="AB210" s="44" t="str">
        <f>IF(AA210="","",VLOOKUP(AA210,city_co_codes!H:M,2,FALSE))</f>
        <v/>
      </c>
      <c r="AC210" s="44" t="str">
        <f>IF(AA210="","",VLOOKUP(AA210,city_co_codes!H:M,3,FALSE))</f>
        <v/>
      </c>
      <c r="AD210" s="44" t="str">
        <f t="shared" si="13"/>
        <v/>
      </c>
      <c r="AE210" s="36" t="str">
        <f>IF(AA210="","",VLOOKUP(AA210,city_co_codes!H:M,5,FALSE))</f>
        <v/>
      </c>
      <c r="AF210" s="44" t="str">
        <f>IF(AA210="","",VLOOKUP(AA210,city_co_codes!H:O,8,FALSE))</f>
        <v/>
      </c>
      <c r="AG210" s="44" t="str">
        <f>IF(AA210="","",VLOOKUP(AA210,city_co_codes!H:M,6,FALSE))</f>
        <v/>
      </c>
      <c r="AI210" s="44" t="str">
        <f>IF(AH210="","",_xlfn.CONCAT(VLOOKUP(AH210,city_co_codes!H:M,2,FALSE),",",VLOOKUP(AH210,city_co_codes!H:M,3,FALSE),",",VLOOKUP(AH210,city_co_codes!H:M,4,FALSE),",",VLOOKUP(AH210,city_co_codes!H:M,5,FALSE)))</f>
        <v/>
      </c>
      <c r="AJ210" s="35" t="str">
        <f>IF(AH210="","",VLOOKUP(AH210,city_co_codes!H:M,6,FALSE))</f>
        <v/>
      </c>
      <c r="AK210" s="6"/>
      <c r="AL210" s="50" t="str">
        <f t="shared" si="14"/>
        <v/>
      </c>
      <c r="AN210" s="7"/>
    </row>
    <row r="211" spans="5:40" x14ac:dyDescent="0.25">
      <c r="E211" s="6"/>
      <c r="G211" s="7"/>
      <c r="H211" s="35"/>
      <c r="K211" s="44" t="str">
        <f t="shared" si="12"/>
        <v/>
      </c>
      <c r="L211" s="36"/>
      <c r="M211" s="45" t="str">
        <f>IF(J211="","",VLOOKUP(J211,city_co_codes!$B$2:$C$367,2,FALSE))</f>
        <v/>
      </c>
      <c r="Q211" s="45"/>
      <c r="R211" s="45"/>
      <c r="S211" s="45"/>
      <c r="T211" s="45"/>
      <c r="V211" s="7"/>
      <c r="AB211" s="44" t="str">
        <f>IF(AA211="","",VLOOKUP(AA211,city_co_codes!H:M,2,FALSE))</f>
        <v/>
      </c>
      <c r="AC211" s="44" t="str">
        <f>IF(AA211="","",VLOOKUP(AA211,city_co_codes!H:M,3,FALSE))</f>
        <v/>
      </c>
      <c r="AD211" s="44" t="str">
        <f t="shared" si="13"/>
        <v/>
      </c>
      <c r="AE211" s="36" t="str">
        <f>IF(AA211="","",VLOOKUP(AA211,city_co_codes!H:M,5,FALSE))</f>
        <v/>
      </c>
      <c r="AF211" s="44" t="str">
        <f>IF(AA211="","",VLOOKUP(AA211,city_co_codes!H:O,8,FALSE))</f>
        <v/>
      </c>
      <c r="AG211" s="44" t="str">
        <f>IF(AA211="","",VLOOKUP(AA211,city_co_codes!H:M,6,FALSE))</f>
        <v/>
      </c>
      <c r="AI211" s="44" t="str">
        <f>IF(AH211="","",_xlfn.CONCAT(VLOOKUP(AH211,city_co_codes!H:M,2,FALSE),",",VLOOKUP(AH211,city_co_codes!H:M,3,FALSE),",",VLOOKUP(AH211,city_co_codes!H:M,4,FALSE),",",VLOOKUP(AH211,city_co_codes!H:M,5,FALSE)))</f>
        <v/>
      </c>
      <c r="AJ211" s="35" t="str">
        <f>IF(AH211="","",VLOOKUP(AH211,city_co_codes!H:M,6,FALSE))</f>
        <v/>
      </c>
      <c r="AK211" s="6"/>
      <c r="AL211" s="50" t="str">
        <f t="shared" si="14"/>
        <v/>
      </c>
      <c r="AN211" s="7"/>
    </row>
    <row r="212" spans="5:40" x14ac:dyDescent="0.25">
      <c r="E212" s="6"/>
      <c r="G212" s="7"/>
      <c r="H212" s="35"/>
      <c r="K212" s="44" t="str">
        <f t="shared" si="12"/>
        <v/>
      </c>
      <c r="L212" s="36"/>
      <c r="M212" s="45" t="str">
        <f>IF(J212="","",VLOOKUP(J212,city_co_codes!$B$2:$C$367,2,FALSE))</f>
        <v/>
      </c>
      <c r="Q212" s="45"/>
      <c r="R212" s="45"/>
      <c r="S212" s="45"/>
      <c r="T212" s="45"/>
      <c r="V212" s="7"/>
      <c r="AB212" s="44" t="str">
        <f>IF(AA212="","",VLOOKUP(AA212,city_co_codes!H:M,2,FALSE))</f>
        <v/>
      </c>
      <c r="AC212" s="44" t="str">
        <f>IF(AA212="","",VLOOKUP(AA212,city_co_codes!H:M,3,FALSE))</f>
        <v/>
      </c>
      <c r="AD212" s="44" t="str">
        <f t="shared" si="13"/>
        <v/>
      </c>
      <c r="AE212" s="36" t="str">
        <f>IF(AA212="","",VLOOKUP(AA212,city_co_codes!H:M,5,FALSE))</f>
        <v/>
      </c>
      <c r="AF212" s="44" t="str">
        <f>IF(AA212="","",VLOOKUP(AA212,city_co_codes!H:O,8,FALSE))</f>
        <v/>
      </c>
      <c r="AG212" s="44" t="str">
        <f>IF(AA212="","",VLOOKUP(AA212,city_co_codes!H:M,6,FALSE))</f>
        <v/>
      </c>
      <c r="AI212" s="44" t="str">
        <f>IF(AH212="","",_xlfn.CONCAT(VLOOKUP(AH212,city_co_codes!H:M,2,FALSE),",",VLOOKUP(AH212,city_co_codes!H:M,3,FALSE),",",VLOOKUP(AH212,city_co_codes!H:M,4,FALSE),",",VLOOKUP(AH212,city_co_codes!H:M,5,FALSE)))</f>
        <v/>
      </c>
      <c r="AJ212" s="35" t="str">
        <f>IF(AH212="","",VLOOKUP(AH212,city_co_codes!H:M,6,FALSE))</f>
        <v/>
      </c>
      <c r="AK212" s="6"/>
      <c r="AL212" s="50" t="str">
        <f t="shared" si="14"/>
        <v/>
      </c>
      <c r="AN212" s="7"/>
    </row>
    <row r="213" spans="5:40" x14ac:dyDescent="0.25">
      <c r="E213" s="6"/>
      <c r="G213" s="7"/>
      <c r="H213" s="35"/>
      <c r="K213" s="44" t="str">
        <f t="shared" si="12"/>
        <v/>
      </c>
      <c r="L213" s="36"/>
      <c r="M213" s="45" t="str">
        <f>IF(J213="","",VLOOKUP(J213,city_co_codes!$B$2:$C$367,2,FALSE))</f>
        <v/>
      </c>
      <c r="Q213" s="45"/>
      <c r="R213" s="45"/>
      <c r="S213" s="45"/>
      <c r="T213" s="45"/>
      <c r="V213" s="7"/>
      <c r="AB213" s="44" t="str">
        <f>IF(AA213="","",VLOOKUP(AA213,city_co_codes!H:M,2,FALSE))</f>
        <v/>
      </c>
      <c r="AC213" s="44" t="str">
        <f>IF(AA213="","",VLOOKUP(AA213,city_co_codes!H:M,3,FALSE))</f>
        <v/>
      </c>
      <c r="AD213" s="44" t="str">
        <f t="shared" si="13"/>
        <v/>
      </c>
      <c r="AE213" s="36" t="str">
        <f>IF(AA213="","",VLOOKUP(AA213,city_co_codes!H:M,5,FALSE))</f>
        <v/>
      </c>
      <c r="AF213" s="44" t="str">
        <f>IF(AA213="","",VLOOKUP(AA213,city_co_codes!H:O,8,FALSE))</f>
        <v/>
      </c>
      <c r="AG213" s="44" t="str">
        <f>IF(AA213="","",VLOOKUP(AA213,city_co_codes!H:M,6,FALSE))</f>
        <v/>
      </c>
      <c r="AI213" s="44" t="str">
        <f>IF(AH213="","",_xlfn.CONCAT(VLOOKUP(AH213,city_co_codes!H:M,2,FALSE),",",VLOOKUP(AH213,city_co_codes!H:M,3,FALSE),",",VLOOKUP(AH213,city_co_codes!H:M,4,FALSE),",",VLOOKUP(AH213,city_co_codes!H:M,5,FALSE)))</f>
        <v/>
      </c>
      <c r="AJ213" s="35" t="str">
        <f>IF(AH213="","",VLOOKUP(AH213,city_co_codes!H:M,6,FALSE))</f>
        <v/>
      </c>
      <c r="AK213" s="6"/>
      <c r="AL213" s="50" t="str">
        <f t="shared" si="14"/>
        <v/>
      </c>
      <c r="AN213" s="7"/>
    </row>
    <row r="214" spans="5:40" x14ac:dyDescent="0.25">
      <c r="E214" s="6"/>
      <c r="G214" s="7"/>
      <c r="H214" s="35"/>
      <c r="K214" s="44" t="str">
        <f t="shared" si="12"/>
        <v/>
      </c>
      <c r="L214" s="36"/>
      <c r="M214" s="45" t="str">
        <f>IF(J214="","",VLOOKUP(J214,city_co_codes!$B$2:$C$367,2,FALSE))</f>
        <v/>
      </c>
      <c r="Q214" s="45"/>
      <c r="R214" s="45"/>
      <c r="S214" s="45"/>
      <c r="T214" s="45"/>
      <c r="V214" s="7"/>
      <c r="AB214" s="44" t="str">
        <f>IF(AA214="","",VLOOKUP(AA214,city_co_codes!H:M,2,FALSE))</f>
        <v/>
      </c>
      <c r="AC214" s="44" t="str">
        <f>IF(AA214="","",VLOOKUP(AA214,city_co_codes!H:M,3,FALSE))</f>
        <v/>
      </c>
      <c r="AD214" s="44" t="str">
        <f t="shared" si="13"/>
        <v/>
      </c>
      <c r="AE214" s="36" t="str">
        <f>IF(AA214="","",VLOOKUP(AA214,city_co_codes!H:M,5,FALSE))</f>
        <v/>
      </c>
      <c r="AF214" s="44" t="str">
        <f>IF(AA214="","",VLOOKUP(AA214,city_co_codes!H:O,8,FALSE))</f>
        <v/>
      </c>
      <c r="AG214" s="44" t="str">
        <f>IF(AA214="","",VLOOKUP(AA214,city_co_codes!H:M,6,FALSE))</f>
        <v/>
      </c>
      <c r="AI214" s="44" t="str">
        <f>IF(AH214="","",_xlfn.CONCAT(VLOOKUP(AH214,city_co_codes!H:M,2,FALSE),",",VLOOKUP(AH214,city_co_codes!H:M,3,FALSE),",",VLOOKUP(AH214,city_co_codes!H:M,4,FALSE),",",VLOOKUP(AH214,city_co_codes!H:M,5,FALSE)))</f>
        <v/>
      </c>
      <c r="AJ214" s="35" t="str">
        <f>IF(AH214="","",VLOOKUP(AH214,city_co_codes!H:M,6,FALSE))</f>
        <v/>
      </c>
      <c r="AK214" s="6"/>
      <c r="AL214" s="50" t="str">
        <f t="shared" si="14"/>
        <v/>
      </c>
      <c r="AN214" s="7"/>
    </row>
    <row r="215" spans="5:40" x14ac:dyDescent="0.25">
      <c r="E215" s="6"/>
      <c r="G215" s="7"/>
      <c r="H215" s="35"/>
      <c r="K215" s="44" t="str">
        <f t="shared" si="12"/>
        <v/>
      </c>
      <c r="L215" s="36"/>
      <c r="M215" s="45" t="str">
        <f>IF(J215="","",VLOOKUP(J215,city_co_codes!$B$2:$C$367,2,FALSE))</f>
        <v/>
      </c>
      <c r="Q215" s="45"/>
      <c r="R215" s="45"/>
      <c r="S215" s="45"/>
      <c r="T215" s="45"/>
      <c r="V215" s="7"/>
      <c r="AB215" s="44" t="str">
        <f>IF(AA215="","",VLOOKUP(AA215,city_co_codes!H:M,2,FALSE))</f>
        <v/>
      </c>
      <c r="AC215" s="44" t="str">
        <f>IF(AA215="","",VLOOKUP(AA215,city_co_codes!H:M,3,FALSE))</f>
        <v/>
      </c>
      <c r="AD215" s="44" t="str">
        <f t="shared" si="13"/>
        <v/>
      </c>
      <c r="AE215" s="36" t="str">
        <f>IF(AA215="","",VLOOKUP(AA215,city_co_codes!H:M,5,FALSE))</f>
        <v/>
      </c>
      <c r="AF215" s="44" t="str">
        <f>IF(AA215="","",VLOOKUP(AA215,city_co_codes!H:O,8,FALSE))</f>
        <v/>
      </c>
      <c r="AG215" s="44" t="str">
        <f>IF(AA215="","",VLOOKUP(AA215,city_co_codes!H:M,6,FALSE))</f>
        <v/>
      </c>
      <c r="AI215" s="44" t="str">
        <f>IF(AH215="","",_xlfn.CONCAT(VLOOKUP(AH215,city_co_codes!H:M,2,FALSE),",",VLOOKUP(AH215,city_co_codes!H:M,3,FALSE),",",VLOOKUP(AH215,city_co_codes!H:M,4,FALSE),",",VLOOKUP(AH215,city_co_codes!H:M,5,FALSE)))</f>
        <v/>
      </c>
      <c r="AJ215" s="35" t="str">
        <f>IF(AH215="","",VLOOKUP(AH215,city_co_codes!H:M,6,FALSE))</f>
        <v/>
      </c>
      <c r="AK215" s="6"/>
      <c r="AL215" s="50" t="str">
        <f t="shared" si="14"/>
        <v/>
      </c>
      <c r="AN215" s="7"/>
    </row>
    <row r="216" spans="5:40" x14ac:dyDescent="0.25">
      <c r="E216" s="6"/>
      <c r="G216" s="7"/>
      <c r="H216" s="35"/>
      <c r="K216" s="44" t="str">
        <f t="shared" si="12"/>
        <v/>
      </c>
      <c r="L216" s="36"/>
      <c r="M216" s="45" t="str">
        <f>IF(J216="","",VLOOKUP(J216,city_co_codes!$B$2:$C$367,2,FALSE))</f>
        <v/>
      </c>
      <c r="Q216" s="45"/>
      <c r="R216" s="45"/>
      <c r="S216" s="45"/>
      <c r="T216" s="45"/>
      <c r="V216" s="7"/>
      <c r="AB216" s="44" t="str">
        <f>IF(AA216="","",VLOOKUP(AA216,city_co_codes!H:M,2,FALSE))</f>
        <v/>
      </c>
      <c r="AC216" s="44" t="str">
        <f>IF(AA216="","",VLOOKUP(AA216,city_co_codes!H:M,3,FALSE))</f>
        <v/>
      </c>
      <c r="AD216" s="44" t="str">
        <f t="shared" si="13"/>
        <v/>
      </c>
      <c r="AE216" s="36" t="str">
        <f>IF(AA216="","",VLOOKUP(AA216,city_co_codes!H:M,5,FALSE))</f>
        <v/>
      </c>
      <c r="AF216" s="44" t="str">
        <f>IF(AA216="","",VLOOKUP(AA216,city_co_codes!H:O,8,FALSE))</f>
        <v/>
      </c>
      <c r="AG216" s="44" t="str">
        <f>IF(AA216="","",VLOOKUP(AA216,city_co_codes!H:M,6,FALSE))</f>
        <v/>
      </c>
      <c r="AI216" s="44" t="str">
        <f>IF(AH216="","",_xlfn.CONCAT(VLOOKUP(AH216,city_co_codes!H:M,2,FALSE),",",VLOOKUP(AH216,city_co_codes!H:M,3,FALSE),",",VLOOKUP(AH216,city_co_codes!H:M,4,FALSE),",",VLOOKUP(AH216,city_co_codes!H:M,5,FALSE)))</f>
        <v/>
      </c>
      <c r="AJ216" s="35" t="str">
        <f>IF(AH216="","",VLOOKUP(AH216,city_co_codes!H:M,6,FALSE))</f>
        <v/>
      </c>
      <c r="AK216" s="6"/>
      <c r="AL216" s="50" t="str">
        <f t="shared" si="14"/>
        <v/>
      </c>
      <c r="AN216" s="7"/>
    </row>
    <row r="217" spans="5:40" x14ac:dyDescent="0.25">
      <c r="E217" s="6"/>
      <c r="G217" s="7"/>
      <c r="H217" s="35"/>
      <c r="K217" s="44" t="str">
        <f t="shared" si="12"/>
        <v/>
      </c>
      <c r="L217" s="36"/>
      <c r="M217" s="45" t="str">
        <f>IF(J217="","",VLOOKUP(J217,city_co_codes!$B$2:$C$367,2,FALSE))</f>
        <v/>
      </c>
      <c r="Q217" s="45"/>
      <c r="R217" s="45"/>
      <c r="S217" s="45"/>
      <c r="T217" s="45"/>
      <c r="V217" s="7"/>
      <c r="AB217" s="44" t="str">
        <f>IF(AA217="","",VLOOKUP(AA217,city_co_codes!H:M,2,FALSE))</f>
        <v/>
      </c>
      <c r="AC217" s="44" t="str">
        <f>IF(AA217="","",VLOOKUP(AA217,city_co_codes!H:M,3,FALSE))</f>
        <v/>
      </c>
      <c r="AD217" s="44" t="str">
        <f t="shared" si="13"/>
        <v/>
      </c>
      <c r="AE217" s="36" t="str">
        <f>IF(AA217="","",VLOOKUP(AA217,city_co_codes!H:M,5,FALSE))</f>
        <v/>
      </c>
      <c r="AF217" s="44" t="str">
        <f>IF(AA217="","",VLOOKUP(AA217,city_co_codes!H:O,8,FALSE))</f>
        <v/>
      </c>
      <c r="AG217" s="44" t="str">
        <f>IF(AA217="","",VLOOKUP(AA217,city_co_codes!H:M,6,FALSE))</f>
        <v/>
      </c>
      <c r="AI217" s="44" t="str">
        <f>IF(AH217="","",_xlfn.CONCAT(VLOOKUP(AH217,city_co_codes!H:M,2,FALSE),",",VLOOKUP(AH217,city_co_codes!H:M,3,FALSE),",",VLOOKUP(AH217,city_co_codes!H:M,4,FALSE),",",VLOOKUP(AH217,city_co_codes!H:M,5,FALSE)))</f>
        <v/>
      </c>
      <c r="AJ217" s="35" t="str">
        <f>IF(AH217="","",VLOOKUP(AH217,city_co_codes!H:M,6,FALSE))</f>
        <v/>
      </c>
      <c r="AK217" s="6"/>
      <c r="AL217" s="50" t="str">
        <f t="shared" si="14"/>
        <v/>
      </c>
      <c r="AN217" s="7"/>
    </row>
    <row r="218" spans="5:40" x14ac:dyDescent="0.25">
      <c r="E218" s="6"/>
      <c r="G218" s="7"/>
      <c r="H218" s="35"/>
      <c r="K218" s="44" t="str">
        <f t="shared" si="12"/>
        <v/>
      </c>
      <c r="L218" s="36"/>
      <c r="M218" s="45" t="str">
        <f>IF(J218="","",VLOOKUP(J218,city_co_codes!$B$2:$C$367,2,FALSE))</f>
        <v/>
      </c>
      <c r="Q218" s="45"/>
      <c r="R218" s="45"/>
      <c r="S218" s="45"/>
      <c r="T218" s="45"/>
      <c r="V218" s="7"/>
      <c r="AB218" s="44" t="str">
        <f>IF(AA218="","",VLOOKUP(AA218,city_co_codes!H:M,2,FALSE))</f>
        <v/>
      </c>
      <c r="AC218" s="44" t="str">
        <f>IF(AA218="","",VLOOKUP(AA218,city_co_codes!H:M,3,FALSE))</f>
        <v/>
      </c>
      <c r="AD218" s="44" t="str">
        <f t="shared" si="13"/>
        <v/>
      </c>
      <c r="AE218" s="36" t="str">
        <f>IF(AA218="","",VLOOKUP(AA218,city_co_codes!H:M,5,FALSE))</f>
        <v/>
      </c>
      <c r="AF218" s="44" t="str">
        <f>IF(AA218="","",VLOOKUP(AA218,city_co_codes!H:O,8,FALSE))</f>
        <v/>
      </c>
      <c r="AG218" s="44" t="str">
        <f>IF(AA218="","",VLOOKUP(AA218,city_co_codes!H:M,6,FALSE))</f>
        <v/>
      </c>
      <c r="AI218" s="44" t="str">
        <f>IF(AH218="","",_xlfn.CONCAT(VLOOKUP(AH218,city_co_codes!H:M,2,FALSE),",",VLOOKUP(AH218,city_co_codes!H:M,3,FALSE),",",VLOOKUP(AH218,city_co_codes!H:M,4,FALSE),",",VLOOKUP(AH218,city_co_codes!H:M,5,FALSE)))</f>
        <v/>
      </c>
      <c r="AJ218" s="35" t="str">
        <f>IF(AH218="","",VLOOKUP(AH218,city_co_codes!H:M,6,FALSE))</f>
        <v/>
      </c>
      <c r="AK218" s="6"/>
      <c r="AL218" s="50" t="str">
        <f t="shared" si="14"/>
        <v/>
      </c>
      <c r="AN218" s="7"/>
    </row>
    <row r="219" spans="5:40" x14ac:dyDescent="0.25">
      <c r="E219" s="6"/>
      <c r="G219" s="7"/>
      <c r="H219" s="35"/>
      <c r="K219" s="44" t="str">
        <f t="shared" si="12"/>
        <v/>
      </c>
      <c r="L219" s="36"/>
      <c r="M219" s="45" t="str">
        <f>IF(J219="","",VLOOKUP(J219,city_co_codes!$B$2:$C$367,2,FALSE))</f>
        <v/>
      </c>
      <c r="Q219" s="45"/>
      <c r="R219" s="45"/>
      <c r="S219" s="45"/>
      <c r="T219" s="45"/>
      <c r="V219" s="7"/>
      <c r="AB219" s="44" t="str">
        <f>IF(AA219="","",VLOOKUP(AA219,city_co_codes!H:M,2,FALSE))</f>
        <v/>
      </c>
      <c r="AC219" s="44" t="str">
        <f>IF(AA219="","",VLOOKUP(AA219,city_co_codes!H:M,3,FALSE))</f>
        <v/>
      </c>
      <c r="AD219" s="44" t="str">
        <f t="shared" si="13"/>
        <v/>
      </c>
      <c r="AE219" s="36" t="str">
        <f>IF(AA219="","",VLOOKUP(AA219,city_co_codes!H:M,5,FALSE))</f>
        <v/>
      </c>
      <c r="AF219" s="44" t="str">
        <f>IF(AA219="","",VLOOKUP(AA219,city_co_codes!H:O,8,FALSE))</f>
        <v/>
      </c>
      <c r="AG219" s="44" t="str">
        <f>IF(AA219="","",VLOOKUP(AA219,city_co_codes!H:M,6,FALSE))</f>
        <v/>
      </c>
      <c r="AI219" s="44" t="str">
        <f>IF(AH219="","",_xlfn.CONCAT(VLOOKUP(AH219,city_co_codes!H:M,2,FALSE),",",VLOOKUP(AH219,city_co_codes!H:M,3,FALSE),",",VLOOKUP(AH219,city_co_codes!H:M,4,FALSE),",",VLOOKUP(AH219,city_co_codes!H:M,5,FALSE)))</f>
        <v/>
      </c>
      <c r="AJ219" s="35" t="str">
        <f>IF(AH219="","",VLOOKUP(AH219,city_co_codes!H:M,6,FALSE))</f>
        <v/>
      </c>
      <c r="AK219" s="6"/>
      <c r="AL219" s="50" t="str">
        <f t="shared" si="14"/>
        <v/>
      </c>
      <c r="AN219" s="7"/>
    </row>
    <row r="220" spans="5:40" x14ac:dyDescent="0.25">
      <c r="E220" s="6"/>
      <c r="G220" s="7"/>
      <c r="H220" s="35"/>
      <c r="K220" s="44" t="str">
        <f t="shared" si="12"/>
        <v/>
      </c>
      <c r="L220" s="36"/>
      <c r="M220" s="45" t="str">
        <f>IF(J220="","",VLOOKUP(J220,city_co_codes!$B$2:$C$367,2,FALSE))</f>
        <v/>
      </c>
      <c r="Q220" s="45"/>
      <c r="R220" s="45"/>
      <c r="S220" s="45"/>
      <c r="T220" s="45"/>
      <c r="V220" s="7"/>
      <c r="AB220" s="44" t="str">
        <f>IF(AA220="","",VLOOKUP(AA220,city_co_codes!H:M,2,FALSE))</f>
        <v/>
      </c>
      <c r="AC220" s="44" t="str">
        <f>IF(AA220="","",VLOOKUP(AA220,city_co_codes!H:M,3,FALSE))</f>
        <v/>
      </c>
      <c r="AD220" s="44" t="str">
        <f t="shared" si="13"/>
        <v/>
      </c>
      <c r="AE220" s="36" t="str">
        <f>IF(AA220="","",VLOOKUP(AA220,city_co_codes!H:M,5,FALSE))</f>
        <v/>
      </c>
      <c r="AF220" s="44" t="str">
        <f>IF(AA220="","",VLOOKUP(AA220,city_co_codes!H:O,8,FALSE))</f>
        <v/>
      </c>
      <c r="AG220" s="44" t="str">
        <f>IF(AA220="","",VLOOKUP(AA220,city_co_codes!H:M,6,FALSE))</f>
        <v/>
      </c>
      <c r="AI220" s="44" t="str">
        <f>IF(AH220="","",_xlfn.CONCAT(VLOOKUP(AH220,city_co_codes!H:M,2,FALSE),",",VLOOKUP(AH220,city_co_codes!H:M,3,FALSE),",",VLOOKUP(AH220,city_co_codes!H:M,4,FALSE),",",VLOOKUP(AH220,city_co_codes!H:M,5,FALSE)))</f>
        <v/>
      </c>
      <c r="AJ220" s="35" t="str">
        <f>IF(AH220="","",VLOOKUP(AH220,city_co_codes!H:M,6,FALSE))</f>
        <v/>
      </c>
      <c r="AK220" s="6"/>
      <c r="AL220" s="50" t="str">
        <f t="shared" si="14"/>
        <v/>
      </c>
      <c r="AN220" s="7"/>
    </row>
    <row r="221" spans="5:40" x14ac:dyDescent="0.25">
      <c r="E221" s="6"/>
      <c r="G221" s="7"/>
      <c r="H221" s="35"/>
      <c r="K221" s="44" t="str">
        <f t="shared" si="12"/>
        <v/>
      </c>
      <c r="L221" s="36"/>
      <c r="M221" s="45" t="str">
        <f>IF(J221="","",VLOOKUP(J221,city_co_codes!$B$2:$C$367,2,FALSE))</f>
        <v/>
      </c>
      <c r="Q221" s="45"/>
      <c r="R221" s="45"/>
      <c r="S221" s="45"/>
      <c r="T221" s="45"/>
      <c r="V221" s="7"/>
      <c r="AB221" s="44" t="str">
        <f>IF(AA221="","",VLOOKUP(AA221,city_co_codes!H:M,2,FALSE))</f>
        <v/>
      </c>
      <c r="AC221" s="44" t="str">
        <f>IF(AA221="","",VLOOKUP(AA221,city_co_codes!H:M,3,FALSE))</f>
        <v/>
      </c>
      <c r="AD221" s="44" t="str">
        <f t="shared" si="13"/>
        <v/>
      </c>
      <c r="AE221" s="36" t="str">
        <f>IF(AA221="","",VLOOKUP(AA221,city_co_codes!H:M,5,FALSE))</f>
        <v/>
      </c>
      <c r="AF221" s="44" t="str">
        <f>IF(AA221="","",VLOOKUP(AA221,city_co_codes!H:O,8,FALSE))</f>
        <v/>
      </c>
      <c r="AG221" s="44" t="str">
        <f>IF(AA221="","",VLOOKUP(AA221,city_co_codes!H:M,6,FALSE))</f>
        <v/>
      </c>
      <c r="AI221" s="44" t="str">
        <f>IF(AH221="","",_xlfn.CONCAT(VLOOKUP(AH221,city_co_codes!H:M,2,FALSE),",",VLOOKUP(AH221,city_co_codes!H:M,3,FALSE),",",VLOOKUP(AH221,city_co_codes!H:M,4,FALSE),",",VLOOKUP(AH221,city_co_codes!H:M,5,FALSE)))</f>
        <v/>
      </c>
      <c r="AJ221" s="35" t="str">
        <f>IF(AH221="","",VLOOKUP(AH221,city_co_codes!H:M,6,FALSE))</f>
        <v/>
      </c>
      <c r="AK221" s="6"/>
      <c r="AL221" s="50" t="str">
        <f t="shared" si="14"/>
        <v/>
      </c>
      <c r="AN221" s="7"/>
    </row>
    <row r="222" spans="5:40" x14ac:dyDescent="0.25">
      <c r="E222" s="6"/>
      <c r="G222" s="7"/>
      <c r="H222" s="35"/>
      <c r="K222" s="44" t="str">
        <f t="shared" si="12"/>
        <v/>
      </c>
      <c r="L222" s="36"/>
      <c r="M222" s="45" t="str">
        <f>IF(J222="","",VLOOKUP(J222,city_co_codes!$B$2:$C$367,2,FALSE))</f>
        <v/>
      </c>
      <c r="Q222" s="45"/>
      <c r="R222" s="45"/>
      <c r="S222" s="45"/>
      <c r="T222" s="45"/>
      <c r="V222" s="7"/>
      <c r="AB222" s="44" t="str">
        <f>IF(AA222="","",VLOOKUP(AA222,city_co_codes!H:M,2,FALSE))</f>
        <v/>
      </c>
      <c r="AC222" s="44" t="str">
        <f>IF(AA222="","",VLOOKUP(AA222,city_co_codes!H:M,3,FALSE))</f>
        <v/>
      </c>
      <c r="AD222" s="44" t="str">
        <f t="shared" si="13"/>
        <v/>
      </c>
      <c r="AE222" s="36" t="str">
        <f>IF(AA222="","",VLOOKUP(AA222,city_co_codes!H:M,5,FALSE))</f>
        <v/>
      </c>
      <c r="AF222" s="44" t="str">
        <f>IF(AA222="","",VLOOKUP(AA222,city_co_codes!H:O,8,FALSE))</f>
        <v/>
      </c>
      <c r="AG222" s="44" t="str">
        <f>IF(AA222="","",VLOOKUP(AA222,city_co_codes!H:M,6,FALSE))</f>
        <v/>
      </c>
      <c r="AI222" s="44" t="str">
        <f>IF(AH222="","",_xlfn.CONCAT(VLOOKUP(AH222,city_co_codes!H:M,2,FALSE),",",VLOOKUP(AH222,city_co_codes!H:M,3,FALSE),",",VLOOKUP(AH222,city_co_codes!H:M,4,FALSE),",",VLOOKUP(AH222,city_co_codes!H:M,5,FALSE)))</f>
        <v/>
      </c>
      <c r="AJ222" s="35" t="str">
        <f>IF(AH222="","",VLOOKUP(AH222,city_co_codes!H:M,6,FALSE))</f>
        <v/>
      </c>
      <c r="AK222" s="6"/>
      <c r="AL222" s="50" t="str">
        <f t="shared" si="14"/>
        <v/>
      </c>
      <c r="AN222" s="7"/>
    </row>
    <row r="223" spans="5:40" x14ac:dyDescent="0.25">
      <c r="E223" s="6"/>
      <c r="G223" s="7"/>
      <c r="H223" s="35"/>
      <c r="K223" s="44" t="str">
        <f t="shared" si="12"/>
        <v/>
      </c>
      <c r="L223" s="36"/>
      <c r="M223" s="45" t="str">
        <f>IF(J223="","",VLOOKUP(J223,city_co_codes!$B$2:$C$367,2,FALSE))</f>
        <v/>
      </c>
      <c r="Q223" s="45"/>
      <c r="R223" s="45"/>
      <c r="S223" s="45"/>
      <c r="T223" s="45"/>
      <c r="V223" s="7"/>
      <c r="AB223" s="44" t="str">
        <f>IF(AA223="","",VLOOKUP(AA223,city_co_codes!H:M,2,FALSE))</f>
        <v/>
      </c>
      <c r="AC223" s="44" t="str">
        <f>IF(AA223="","",VLOOKUP(AA223,city_co_codes!H:M,3,FALSE))</f>
        <v/>
      </c>
      <c r="AD223" s="44" t="str">
        <f t="shared" si="13"/>
        <v/>
      </c>
      <c r="AE223" s="36" t="str">
        <f>IF(AA223="","",VLOOKUP(AA223,city_co_codes!H:M,5,FALSE))</f>
        <v/>
      </c>
      <c r="AF223" s="44" t="str">
        <f>IF(AA223="","",VLOOKUP(AA223,city_co_codes!H:O,8,FALSE))</f>
        <v/>
      </c>
      <c r="AG223" s="44" t="str">
        <f>IF(AA223="","",VLOOKUP(AA223,city_co_codes!H:M,6,FALSE))</f>
        <v/>
      </c>
      <c r="AI223" s="44" t="str">
        <f>IF(AH223="","",_xlfn.CONCAT(VLOOKUP(AH223,city_co_codes!H:M,2,FALSE),",",VLOOKUP(AH223,city_co_codes!H:M,3,FALSE),",",VLOOKUP(AH223,city_co_codes!H:M,4,FALSE),",",VLOOKUP(AH223,city_co_codes!H:M,5,FALSE)))</f>
        <v/>
      </c>
      <c r="AJ223" s="35" t="str">
        <f>IF(AH223="","",VLOOKUP(AH223,city_co_codes!H:M,6,FALSE))</f>
        <v/>
      </c>
      <c r="AK223" s="6"/>
      <c r="AL223" s="50" t="str">
        <f t="shared" si="14"/>
        <v/>
      </c>
      <c r="AN223" s="7"/>
    </row>
    <row r="224" spans="5:40" x14ac:dyDescent="0.25">
      <c r="E224" s="6"/>
      <c r="G224" s="7"/>
      <c r="H224" s="35"/>
      <c r="K224" s="44" t="str">
        <f t="shared" si="12"/>
        <v/>
      </c>
      <c r="L224" s="36"/>
      <c r="M224" s="45" t="str">
        <f>IF(J224="","",VLOOKUP(J224,city_co_codes!$B$2:$C$367,2,FALSE))</f>
        <v/>
      </c>
      <c r="Q224" s="45"/>
      <c r="R224" s="45"/>
      <c r="S224" s="45"/>
      <c r="T224" s="45"/>
      <c r="V224" s="7"/>
      <c r="AB224" s="44" t="str">
        <f>IF(AA224="","",VLOOKUP(AA224,city_co_codes!H:M,2,FALSE))</f>
        <v/>
      </c>
      <c r="AC224" s="44" t="str">
        <f>IF(AA224="","",VLOOKUP(AA224,city_co_codes!H:M,3,FALSE))</f>
        <v/>
      </c>
      <c r="AD224" s="44" t="str">
        <f t="shared" si="13"/>
        <v/>
      </c>
      <c r="AE224" s="36" t="str">
        <f>IF(AA224="","",VLOOKUP(AA224,city_co_codes!H:M,5,FALSE))</f>
        <v/>
      </c>
      <c r="AF224" s="44" t="str">
        <f>IF(AA224="","",VLOOKUP(AA224,city_co_codes!H:O,8,FALSE))</f>
        <v/>
      </c>
      <c r="AG224" s="44" t="str">
        <f>IF(AA224="","",VLOOKUP(AA224,city_co_codes!H:M,6,FALSE))</f>
        <v/>
      </c>
      <c r="AI224" s="44" t="str">
        <f>IF(AH224="","",_xlfn.CONCAT(VLOOKUP(AH224,city_co_codes!H:M,2,FALSE),",",VLOOKUP(AH224,city_co_codes!H:M,3,FALSE),",",VLOOKUP(AH224,city_co_codes!H:M,4,FALSE),",",VLOOKUP(AH224,city_co_codes!H:M,5,FALSE)))</f>
        <v/>
      </c>
      <c r="AJ224" s="35" t="str">
        <f>IF(AH224="","",VLOOKUP(AH224,city_co_codes!H:M,6,FALSE))</f>
        <v/>
      </c>
      <c r="AK224" s="6"/>
      <c r="AL224" s="50" t="str">
        <f t="shared" si="14"/>
        <v/>
      </c>
      <c r="AN224" s="7"/>
    </row>
    <row r="225" spans="5:40" x14ac:dyDescent="0.25">
      <c r="E225" s="6"/>
      <c r="G225" s="7"/>
      <c r="H225" s="35"/>
      <c r="K225" s="44" t="str">
        <f t="shared" si="12"/>
        <v/>
      </c>
      <c r="L225" s="36"/>
      <c r="M225" s="45" t="str">
        <f>IF(J225="","",VLOOKUP(J225,city_co_codes!$B$2:$C$367,2,FALSE))</f>
        <v/>
      </c>
      <c r="Q225" s="45"/>
      <c r="R225" s="45"/>
      <c r="S225" s="45"/>
      <c r="T225" s="45"/>
      <c r="V225" s="7"/>
      <c r="AB225" s="44" t="str">
        <f>IF(AA225="","",VLOOKUP(AA225,city_co_codes!H:M,2,FALSE))</f>
        <v/>
      </c>
      <c r="AC225" s="44" t="str">
        <f>IF(AA225="","",VLOOKUP(AA225,city_co_codes!H:M,3,FALSE))</f>
        <v/>
      </c>
      <c r="AD225" s="44" t="str">
        <f t="shared" si="13"/>
        <v/>
      </c>
      <c r="AE225" s="36" t="str">
        <f>IF(AA225="","",VLOOKUP(AA225,city_co_codes!H:M,5,FALSE))</f>
        <v/>
      </c>
      <c r="AF225" s="44" t="str">
        <f>IF(AA225="","",VLOOKUP(AA225,city_co_codes!H:O,8,FALSE))</f>
        <v/>
      </c>
      <c r="AG225" s="44" t="str">
        <f>IF(AA225="","",VLOOKUP(AA225,city_co_codes!H:M,6,FALSE))</f>
        <v/>
      </c>
      <c r="AI225" s="44" t="str">
        <f>IF(AH225="","",_xlfn.CONCAT(VLOOKUP(AH225,city_co_codes!H:M,2,FALSE),",",VLOOKUP(AH225,city_co_codes!H:M,3,FALSE),",",VLOOKUP(AH225,city_co_codes!H:M,4,FALSE),",",VLOOKUP(AH225,city_co_codes!H:M,5,FALSE)))</f>
        <v/>
      </c>
      <c r="AJ225" s="35" t="str">
        <f>IF(AH225="","",VLOOKUP(AH225,city_co_codes!H:M,6,FALSE))</f>
        <v/>
      </c>
      <c r="AK225" s="6"/>
      <c r="AL225" s="50" t="str">
        <f t="shared" si="14"/>
        <v/>
      </c>
      <c r="AN225" s="7"/>
    </row>
    <row r="226" spans="5:40" x14ac:dyDescent="0.25">
      <c r="E226" s="6"/>
      <c r="G226" s="7"/>
      <c r="H226" s="35"/>
      <c r="K226" s="44" t="str">
        <f t="shared" si="12"/>
        <v/>
      </c>
      <c r="L226" s="36"/>
      <c r="M226" s="45" t="str">
        <f>IF(J226="","",VLOOKUP(J226,city_co_codes!$B$2:$C$367,2,FALSE))</f>
        <v/>
      </c>
      <c r="Q226" s="45"/>
      <c r="R226" s="45"/>
      <c r="S226" s="45"/>
      <c r="T226" s="45"/>
      <c r="V226" s="7"/>
      <c r="AB226" s="44" t="str">
        <f>IF(AA226="","",VLOOKUP(AA226,city_co_codes!H:M,2,FALSE))</f>
        <v/>
      </c>
      <c r="AC226" s="44" t="str">
        <f>IF(AA226="","",VLOOKUP(AA226,city_co_codes!H:M,3,FALSE))</f>
        <v/>
      </c>
      <c r="AD226" s="44" t="str">
        <f t="shared" si="13"/>
        <v/>
      </c>
      <c r="AE226" s="36" t="str">
        <f>IF(AA226="","",VLOOKUP(AA226,city_co_codes!H:M,5,FALSE))</f>
        <v/>
      </c>
      <c r="AF226" s="44" t="str">
        <f>IF(AA226="","",VLOOKUP(AA226,city_co_codes!H:O,8,FALSE))</f>
        <v/>
      </c>
      <c r="AG226" s="44" t="str">
        <f>IF(AA226="","",VLOOKUP(AA226,city_co_codes!H:M,6,FALSE))</f>
        <v/>
      </c>
      <c r="AI226" s="44" t="str">
        <f>IF(AH226="","",_xlfn.CONCAT(VLOOKUP(AH226,city_co_codes!H:M,2,FALSE),",",VLOOKUP(AH226,city_co_codes!H:M,3,FALSE),",",VLOOKUP(AH226,city_co_codes!H:M,4,FALSE),",",VLOOKUP(AH226,city_co_codes!H:M,5,FALSE)))</f>
        <v/>
      </c>
      <c r="AJ226" s="35" t="str">
        <f>IF(AH226="","",VLOOKUP(AH226,city_co_codes!H:M,6,FALSE))</f>
        <v/>
      </c>
      <c r="AK226" s="6"/>
      <c r="AL226" s="50" t="str">
        <f t="shared" si="14"/>
        <v/>
      </c>
      <c r="AN226" s="7"/>
    </row>
    <row r="227" spans="5:40" x14ac:dyDescent="0.25">
      <c r="E227" s="6"/>
      <c r="G227" s="7"/>
      <c r="H227" s="35"/>
      <c r="K227" s="44" t="str">
        <f t="shared" si="12"/>
        <v/>
      </c>
      <c r="L227" s="36"/>
      <c r="M227" s="45" t="str">
        <f>IF(J227="","",VLOOKUP(J227,city_co_codes!$B$2:$C$367,2,FALSE))</f>
        <v/>
      </c>
      <c r="Q227" s="45"/>
      <c r="R227" s="45"/>
      <c r="S227" s="45"/>
      <c r="T227" s="45"/>
      <c r="V227" s="7"/>
      <c r="AB227" s="44" t="str">
        <f>IF(AA227="","",VLOOKUP(AA227,city_co_codes!H:M,2,FALSE))</f>
        <v/>
      </c>
      <c r="AC227" s="44" t="str">
        <f>IF(AA227="","",VLOOKUP(AA227,city_co_codes!H:M,3,FALSE))</f>
        <v/>
      </c>
      <c r="AD227" s="44" t="str">
        <f t="shared" si="13"/>
        <v/>
      </c>
      <c r="AE227" s="36" t="str">
        <f>IF(AA227="","",VLOOKUP(AA227,city_co_codes!H:M,5,FALSE))</f>
        <v/>
      </c>
      <c r="AF227" s="44" t="str">
        <f>IF(AA227="","",VLOOKUP(AA227,city_co_codes!H:O,8,FALSE))</f>
        <v/>
      </c>
      <c r="AG227" s="44" t="str">
        <f>IF(AA227="","",VLOOKUP(AA227,city_co_codes!H:M,6,FALSE))</f>
        <v/>
      </c>
      <c r="AI227" s="44" t="str">
        <f>IF(AH227="","",_xlfn.CONCAT(VLOOKUP(AH227,city_co_codes!H:M,2,FALSE),",",VLOOKUP(AH227,city_co_codes!H:M,3,FALSE),",",VLOOKUP(AH227,city_co_codes!H:M,4,FALSE),",",VLOOKUP(AH227,city_co_codes!H:M,5,FALSE)))</f>
        <v/>
      </c>
      <c r="AJ227" s="35" t="str">
        <f>IF(AH227="","",VLOOKUP(AH227,city_co_codes!H:M,6,FALSE))</f>
        <v/>
      </c>
      <c r="AK227" s="6"/>
      <c r="AL227" s="50" t="str">
        <f t="shared" si="14"/>
        <v/>
      </c>
      <c r="AN227" s="7"/>
    </row>
    <row r="228" spans="5:40" x14ac:dyDescent="0.25">
      <c r="E228" s="6"/>
      <c r="G228" s="7"/>
      <c r="H228" s="35"/>
      <c r="K228" s="44" t="str">
        <f t="shared" si="12"/>
        <v/>
      </c>
      <c r="L228" s="36"/>
      <c r="M228" s="45" t="str">
        <f>IF(J228="","",VLOOKUP(J228,city_co_codes!$B$2:$C$367,2,FALSE))</f>
        <v/>
      </c>
      <c r="Q228" s="45"/>
      <c r="R228" s="45"/>
      <c r="S228" s="45"/>
      <c r="T228" s="45"/>
      <c r="V228" s="7"/>
      <c r="AB228" s="44" t="str">
        <f>IF(AA228="","",VLOOKUP(AA228,city_co_codes!H:M,2,FALSE))</f>
        <v/>
      </c>
      <c r="AC228" s="44" t="str">
        <f>IF(AA228="","",VLOOKUP(AA228,city_co_codes!H:M,3,FALSE))</f>
        <v/>
      </c>
      <c r="AD228" s="44" t="str">
        <f t="shared" si="13"/>
        <v/>
      </c>
      <c r="AE228" s="36" t="str">
        <f>IF(AA228="","",VLOOKUP(AA228,city_co_codes!H:M,5,FALSE))</f>
        <v/>
      </c>
      <c r="AF228" s="44" t="str">
        <f>IF(AA228="","",VLOOKUP(AA228,city_co_codes!H:O,8,FALSE))</f>
        <v/>
      </c>
      <c r="AG228" s="44" t="str">
        <f>IF(AA228="","",VLOOKUP(AA228,city_co_codes!H:M,6,FALSE))</f>
        <v/>
      </c>
      <c r="AI228" s="44" t="str">
        <f>IF(AH228="","",_xlfn.CONCAT(VLOOKUP(AH228,city_co_codes!H:M,2,FALSE),",",VLOOKUP(AH228,city_co_codes!H:M,3,FALSE),",",VLOOKUP(AH228,city_co_codes!H:M,4,FALSE),",",VLOOKUP(AH228,city_co_codes!H:M,5,FALSE)))</f>
        <v/>
      </c>
      <c r="AJ228" s="35" t="str">
        <f>IF(AH228="","",VLOOKUP(AH228,city_co_codes!H:M,6,FALSE))</f>
        <v/>
      </c>
      <c r="AK228" s="6"/>
      <c r="AL228" s="50" t="str">
        <f t="shared" si="14"/>
        <v/>
      </c>
      <c r="AN228" s="7"/>
    </row>
    <row r="229" spans="5:40" x14ac:dyDescent="0.25">
      <c r="E229" s="6"/>
      <c r="G229" s="7"/>
      <c r="H229" s="35"/>
      <c r="K229" s="44" t="str">
        <f t="shared" si="12"/>
        <v/>
      </c>
      <c r="L229" s="36"/>
      <c r="M229" s="45" t="str">
        <f>IF(J229="","",VLOOKUP(J229,city_co_codes!$B$2:$C$367,2,FALSE))</f>
        <v/>
      </c>
      <c r="Q229" s="45"/>
      <c r="R229" s="45"/>
      <c r="S229" s="45"/>
      <c r="T229" s="45"/>
      <c r="V229" s="7"/>
      <c r="AB229" s="44" t="str">
        <f>IF(AA229="","",VLOOKUP(AA229,city_co_codes!H:M,2,FALSE))</f>
        <v/>
      </c>
      <c r="AC229" s="44" t="str">
        <f>IF(AA229="","",VLOOKUP(AA229,city_co_codes!H:M,3,FALSE))</f>
        <v/>
      </c>
      <c r="AD229" s="44" t="str">
        <f t="shared" si="13"/>
        <v/>
      </c>
      <c r="AE229" s="36" t="str">
        <f>IF(AA229="","",VLOOKUP(AA229,city_co_codes!H:M,5,FALSE))</f>
        <v/>
      </c>
      <c r="AF229" s="44" t="str">
        <f>IF(AA229="","",VLOOKUP(AA229,city_co_codes!H:O,8,FALSE))</f>
        <v/>
      </c>
      <c r="AG229" s="44" t="str">
        <f>IF(AA229="","",VLOOKUP(AA229,city_co_codes!H:M,6,FALSE))</f>
        <v/>
      </c>
      <c r="AI229" s="44" t="str">
        <f>IF(AH229="","",_xlfn.CONCAT(VLOOKUP(AH229,city_co_codes!H:M,2,FALSE),",",VLOOKUP(AH229,city_co_codes!H:M,3,FALSE),",",VLOOKUP(AH229,city_co_codes!H:M,4,FALSE),",",VLOOKUP(AH229,city_co_codes!H:M,5,FALSE)))</f>
        <v/>
      </c>
      <c r="AJ229" s="35" t="str">
        <f>IF(AH229="","",VLOOKUP(AH229,city_co_codes!H:M,6,FALSE))</f>
        <v/>
      </c>
      <c r="AK229" s="6"/>
      <c r="AL229" s="50" t="str">
        <f t="shared" si="14"/>
        <v/>
      </c>
      <c r="AN229" s="7"/>
    </row>
    <row r="230" spans="5:40" x14ac:dyDescent="0.25">
      <c r="E230" s="6"/>
      <c r="G230" s="7"/>
      <c r="H230" s="35"/>
      <c r="K230" s="44" t="str">
        <f t="shared" si="12"/>
        <v/>
      </c>
      <c r="L230" s="36"/>
      <c r="M230" s="45" t="str">
        <f>IF(J230="","",VLOOKUP(J230,city_co_codes!$B$2:$C$367,2,FALSE))</f>
        <v/>
      </c>
      <c r="Q230" s="45"/>
      <c r="R230" s="45"/>
      <c r="S230" s="45"/>
      <c r="T230" s="45"/>
      <c r="V230" s="7"/>
      <c r="AB230" s="44" t="str">
        <f>IF(AA230="","",VLOOKUP(AA230,city_co_codes!H:M,2,FALSE))</f>
        <v/>
      </c>
      <c r="AC230" s="44" t="str">
        <f>IF(AA230="","",VLOOKUP(AA230,city_co_codes!H:M,3,FALSE))</f>
        <v/>
      </c>
      <c r="AD230" s="44" t="str">
        <f t="shared" si="13"/>
        <v/>
      </c>
      <c r="AE230" s="36" t="str">
        <f>IF(AA230="","",VLOOKUP(AA230,city_co_codes!H:M,5,FALSE))</f>
        <v/>
      </c>
      <c r="AF230" s="44" t="str">
        <f>IF(AA230="","",VLOOKUP(AA230,city_co_codes!H:O,8,FALSE))</f>
        <v/>
      </c>
      <c r="AG230" s="44" t="str">
        <f>IF(AA230="","",VLOOKUP(AA230,city_co_codes!H:M,6,FALSE))</f>
        <v/>
      </c>
      <c r="AI230" s="44" t="str">
        <f>IF(AH230="","",_xlfn.CONCAT(VLOOKUP(AH230,city_co_codes!H:M,2,FALSE),",",VLOOKUP(AH230,city_co_codes!H:M,3,FALSE),",",VLOOKUP(AH230,city_co_codes!H:M,4,FALSE),",",VLOOKUP(AH230,city_co_codes!H:M,5,FALSE)))</f>
        <v/>
      </c>
      <c r="AJ230" s="35" t="str">
        <f>IF(AH230="","",VLOOKUP(AH230,city_co_codes!H:M,6,FALSE))</f>
        <v/>
      </c>
      <c r="AK230" s="6"/>
      <c r="AL230" s="50" t="str">
        <f t="shared" si="14"/>
        <v/>
      </c>
      <c r="AN230" s="7"/>
    </row>
    <row r="231" spans="5:40" x14ac:dyDescent="0.25">
      <c r="E231" s="6"/>
      <c r="G231" s="7"/>
      <c r="H231" s="35"/>
      <c r="K231" s="44" t="str">
        <f t="shared" si="12"/>
        <v/>
      </c>
      <c r="L231" s="36"/>
      <c r="M231" s="45" t="str">
        <f>IF(J231="","",VLOOKUP(J231,city_co_codes!$B$2:$C$367,2,FALSE))</f>
        <v/>
      </c>
      <c r="Q231" s="45"/>
      <c r="R231" s="45"/>
      <c r="S231" s="45"/>
      <c r="T231" s="45"/>
      <c r="V231" s="7"/>
      <c r="AB231" s="44" t="str">
        <f>IF(AA231="","",VLOOKUP(AA231,city_co_codes!H:M,2,FALSE))</f>
        <v/>
      </c>
      <c r="AC231" s="44" t="str">
        <f>IF(AA231="","",VLOOKUP(AA231,city_co_codes!H:M,3,FALSE))</f>
        <v/>
      </c>
      <c r="AD231" s="44" t="str">
        <f t="shared" si="13"/>
        <v/>
      </c>
      <c r="AE231" s="36" t="str">
        <f>IF(AA231="","",VLOOKUP(AA231,city_co_codes!H:M,5,FALSE))</f>
        <v/>
      </c>
      <c r="AF231" s="44" t="str">
        <f>IF(AA231="","",VLOOKUP(AA231,city_co_codes!H:O,8,FALSE))</f>
        <v/>
      </c>
      <c r="AG231" s="44" t="str">
        <f>IF(AA231="","",VLOOKUP(AA231,city_co_codes!H:M,6,FALSE))</f>
        <v/>
      </c>
      <c r="AI231" s="44" t="str">
        <f>IF(AH231="","",_xlfn.CONCAT(VLOOKUP(AH231,city_co_codes!H:M,2,FALSE),",",VLOOKUP(AH231,city_co_codes!H:M,3,FALSE),",",VLOOKUP(AH231,city_co_codes!H:M,4,FALSE),",",VLOOKUP(AH231,city_co_codes!H:M,5,FALSE)))</f>
        <v/>
      </c>
      <c r="AJ231" s="35" t="str">
        <f>IF(AH231="","",VLOOKUP(AH231,city_co_codes!H:M,6,FALSE))</f>
        <v/>
      </c>
      <c r="AK231" s="6"/>
      <c r="AL231" s="50" t="str">
        <f t="shared" si="14"/>
        <v/>
      </c>
      <c r="AN231" s="7"/>
    </row>
    <row r="232" spans="5:40" x14ac:dyDescent="0.25">
      <c r="E232" s="6"/>
      <c r="G232" s="7"/>
      <c r="H232" s="35"/>
      <c r="K232" s="44" t="str">
        <f t="shared" si="12"/>
        <v/>
      </c>
      <c r="L232" s="36"/>
      <c r="M232" s="45" t="str">
        <f>IF(J232="","",VLOOKUP(J232,city_co_codes!$B$2:$C$367,2,FALSE))</f>
        <v/>
      </c>
      <c r="Q232" s="45"/>
      <c r="R232" s="45"/>
      <c r="S232" s="45"/>
      <c r="T232" s="45"/>
      <c r="V232" s="7"/>
      <c r="AB232" s="44" t="str">
        <f>IF(AA232="","",VLOOKUP(AA232,city_co_codes!H:M,2,FALSE))</f>
        <v/>
      </c>
      <c r="AC232" s="44" t="str">
        <f>IF(AA232="","",VLOOKUP(AA232,city_co_codes!H:M,3,FALSE))</f>
        <v/>
      </c>
      <c r="AD232" s="44" t="str">
        <f t="shared" si="13"/>
        <v/>
      </c>
      <c r="AE232" s="36" t="str">
        <f>IF(AA232="","",VLOOKUP(AA232,city_co_codes!H:M,5,FALSE))</f>
        <v/>
      </c>
      <c r="AF232" s="44" t="str">
        <f>IF(AA232="","",VLOOKUP(AA232,city_co_codes!H:O,8,FALSE))</f>
        <v/>
      </c>
      <c r="AG232" s="44" t="str">
        <f>IF(AA232="","",VLOOKUP(AA232,city_co_codes!H:M,6,FALSE))</f>
        <v/>
      </c>
      <c r="AI232" s="44" t="str">
        <f>IF(AH232="","",_xlfn.CONCAT(VLOOKUP(AH232,city_co_codes!H:M,2,FALSE),",",VLOOKUP(AH232,city_co_codes!H:M,3,FALSE),",",VLOOKUP(AH232,city_co_codes!H:M,4,FALSE),",",VLOOKUP(AH232,city_co_codes!H:M,5,FALSE)))</f>
        <v/>
      </c>
      <c r="AJ232" s="35" t="str">
        <f>IF(AH232="","",VLOOKUP(AH232,city_co_codes!H:M,6,FALSE))</f>
        <v/>
      </c>
      <c r="AK232" s="6"/>
      <c r="AL232" s="50" t="str">
        <f t="shared" si="14"/>
        <v/>
      </c>
      <c r="AN232" s="7"/>
    </row>
    <row r="233" spans="5:40" x14ac:dyDescent="0.25">
      <c r="E233" s="6"/>
      <c r="G233" s="7"/>
      <c r="H233" s="35"/>
      <c r="K233" s="44" t="str">
        <f t="shared" si="12"/>
        <v/>
      </c>
      <c r="L233" s="36"/>
      <c r="M233" s="45" t="str">
        <f>IF(J233="","",VLOOKUP(J233,city_co_codes!$B$2:$C$367,2,FALSE))</f>
        <v/>
      </c>
      <c r="Q233" s="45"/>
      <c r="R233" s="45"/>
      <c r="S233" s="45"/>
      <c r="T233" s="45"/>
      <c r="V233" s="7"/>
      <c r="AB233" s="44" t="str">
        <f>IF(AA233="","",VLOOKUP(AA233,city_co_codes!H:M,2,FALSE))</f>
        <v/>
      </c>
      <c r="AC233" s="44" t="str">
        <f>IF(AA233="","",VLOOKUP(AA233,city_co_codes!H:M,3,FALSE))</f>
        <v/>
      </c>
      <c r="AD233" s="44" t="str">
        <f t="shared" si="13"/>
        <v/>
      </c>
      <c r="AE233" s="36" t="str">
        <f>IF(AA233="","",VLOOKUP(AA233,city_co_codes!H:M,5,FALSE))</f>
        <v/>
      </c>
      <c r="AF233" s="44" t="str">
        <f>IF(AA233="","",VLOOKUP(AA233,city_co_codes!H:O,8,FALSE))</f>
        <v/>
      </c>
      <c r="AG233" s="44" t="str">
        <f>IF(AA233="","",VLOOKUP(AA233,city_co_codes!H:M,6,FALSE))</f>
        <v/>
      </c>
      <c r="AI233" s="44" t="str">
        <f>IF(AH233="","",_xlfn.CONCAT(VLOOKUP(AH233,city_co_codes!H:M,2,FALSE),",",VLOOKUP(AH233,city_co_codes!H:M,3,FALSE),",",VLOOKUP(AH233,city_co_codes!H:M,4,FALSE),",",VLOOKUP(AH233,city_co_codes!H:M,5,FALSE)))</f>
        <v/>
      </c>
      <c r="AJ233" s="35" t="str">
        <f>IF(AH233="","",VLOOKUP(AH233,city_co_codes!H:M,6,FALSE))</f>
        <v/>
      </c>
      <c r="AK233" s="6"/>
      <c r="AL233" s="50" t="str">
        <f t="shared" si="14"/>
        <v/>
      </c>
      <c r="AN233" s="7"/>
    </row>
    <row r="234" spans="5:40" x14ac:dyDescent="0.25">
      <c r="E234" s="6"/>
      <c r="G234" s="7"/>
      <c r="H234" s="35"/>
      <c r="K234" s="44" t="str">
        <f t="shared" si="12"/>
        <v/>
      </c>
      <c r="L234" s="36"/>
      <c r="M234" s="45" t="str">
        <f>IF(J234="","",VLOOKUP(J234,city_co_codes!$B$2:$C$367,2,FALSE))</f>
        <v/>
      </c>
      <c r="Q234" s="45"/>
      <c r="R234" s="45"/>
      <c r="S234" s="45"/>
      <c r="T234" s="45"/>
      <c r="V234" s="7"/>
      <c r="AB234" s="44" t="str">
        <f>IF(AA234="","",VLOOKUP(AA234,city_co_codes!H:M,2,FALSE))</f>
        <v/>
      </c>
      <c r="AC234" s="44" t="str">
        <f>IF(AA234="","",VLOOKUP(AA234,city_co_codes!H:M,3,FALSE))</f>
        <v/>
      </c>
      <c r="AD234" s="44" t="str">
        <f t="shared" si="13"/>
        <v/>
      </c>
      <c r="AE234" s="36" t="str">
        <f>IF(AA234="","",VLOOKUP(AA234,city_co_codes!H:M,5,FALSE))</f>
        <v/>
      </c>
      <c r="AF234" s="44" t="str">
        <f>IF(AA234="","",VLOOKUP(AA234,city_co_codes!H:O,8,FALSE))</f>
        <v/>
      </c>
      <c r="AG234" s="44" t="str">
        <f>IF(AA234="","",VLOOKUP(AA234,city_co_codes!H:M,6,FALSE))</f>
        <v/>
      </c>
      <c r="AI234" s="44" t="str">
        <f>IF(AH234="","",_xlfn.CONCAT(VLOOKUP(AH234,city_co_codes!H:M,2,FALSE),",",VLOOKUP(AH234,city_co_codes!H:M,3,FALSE),",",VLOOKUP(AH234,city_co_codes!H:M,4,FALSE),",",VLOOKUP(AH234,city_co_codes!H:M,5,FALSE)))</f>
        <v/>
      </c>
      <c r="AJ234" s="35" t="str">
        <f>IF(AH234="","",VLOOKUP(AH234,city_co_codes!H:M,6,FALSE))</f>
        <v/>
      </c>
      <c r="AK234" s="6"/>
      <c r="AL234" s="50" t="str">
        <f t="shared" si="14"/>
        <v/>
      </c>
      <c r="AN234" s="7"/>
    </row>
    <row r="235" spans="5:40" x14ac:dyDescent="0.25">
      <c r="E235" s="6"/>
      <c r="G235" s="7"/>
      <c r="H235" s="35"/>
      <c r="K235" s="44" t="str">
        <f t="shared" si="12"/>
        <v/>
      </c>
      <c r="L235" s="36"/>
      <c r="M235" s="45" t="str">
        <f>IF(J235="","",VLOOKUP(J235,city_co_codes!$B$2:$C$367,2,FALSE))</f>
        <v/>
      </c>
      <c r="Q235" s="45"/>
      <c r="R235" s="45"/>
      <c r="S235" s="45"/>
      <c r="T235" s="45"/>
      <c r="V235" s="7"/>
      <c r="AB235" s="44" t="str">
        <f>IF(AA235="","",VLOOKUP(AA235,city_co_codes!H:M,2,FALSE))</f>
        <v/>
      </c>
      <c r="AC235" s="44" t="str">
        <f>IF(AA235="","",VLOOKUP(AA235,city_co_codes!H:M,3,FALSE))</f>
        <v/>
      </c>
      <c r="AD235" s="44" t="str">
        <f t="shared" si="13"/>
        <v/>
      </c>
      <c r="AE235" s="36" t="str">
        <f>IF(AA235="","",VLOOKUP(AA235,city_co_codes!H:M,5,FALSE))</f>
        <v/>
      </c>
      <c r="AF235" s="44" t="str">
        <f>IF(AA235="","",VLOOKUP(AA235,city_co_codes!H:O,8,FALSE))</f>
        <v/>
      </c>
      <c r="AG235" s="44" t="str">
        <f>IF(AA235="","",VLOOKUP(AA235,city_co_codes!H:M,6,FALSE))</f>
        <v/>
      </c>
      <c r="AI235" s="44" t="str">
        <f>IF(AH235="","",_xlfn.CONCAT(VLOOKUP(AH235,city_co_codes!H:M,2,FALSE),",",VLOOKUP(AH235,city_co_codes!H:M,3,FALSE),",",VLOOKUP(AH235,city_co_codes!H:M,4,FALSE),",",VLOOKUP(AH235,city_co_codes!H:M,5,FALSE)))</f>
        <v/>
      </c>
      <c r="AJ235" s="35" t="str">
        <f>IF(AH235="","",VLOOKUP(AH235,city_co_codes!H:M,6,FALSE))</f>
        <v/>
      </c>
      <c r="AK235" s="6"/>
      <c r="AL235" s="50" t="str">
        <f t="shared" si="14"/>
        <v/>
      </c>
      <c r="AN235" s="7"/>
    </row>
    <row r="236" spans="5:40" x14ac:dyDescent="0.25">
      <c r="E236" s="6"/>
      <c r="G236" s="7"/>
      <c r="H236" s="35"/>
      <c r="K236" s="44" t="str">
        <f t="shared" si="12"/>
        <v/>
      </c>
      <c r="L236" s="36"/>
      <c r="M236" s="45" t="str">
        <f>IF(J236="","",VLOOKUP(J236,city_co_codes!$B$2:$C$367,2,FALSE))</f>
        <v/>
      </c>
      <c r="Q236" s="45"/>
      <c r="R236" s="45"/>
      <c r="S236" s="45"/>
      <c r="T236" s="45"/>
      <c r="V236" s="7"/>
      <c r="AB236" s="44" t="str">
        <f>IF(AA236="","",VLOOKUP(AA236,city_co_codes!H:M,2,FALSE))</f>
        <v/>
      </c>
      <c r="AC236" s="44" t="str">
        <f>IF(AA236="","",VLOOKUP(AA236,city_co_codes!H:M,3,FALSE))</f>
        <v/>
      </c>
      <c r="AD236" s="44" t="str">
        <f t="shared" si="13"/>
        <v/>
      </c>
      <c r="AE236" s="36" t="str">
        <f>IF(AA236="","",VLOOKUP(AA236,city_co_codes!H:M,5,FALSE))</f>
        <v/>
      </c>
      <c r="AF236" s="44" t="str">
        <f>IF(AA236="","",VLOOKUP(AA236,city_co_codes!H:O,8,FALSE))</f>
        <v/>
      </c>
      <c r="AG236" s="44" t="str">
        <f>IF(AA236="","",VLOOKUP(AA236,city_co_codes!H:M,6,FALSE))</f>
        <v/>
      </c>
      <c r="AI236" s="44" t="str">
        <f>IF(AH236="","",_xlfn.CONCAT(VLOOKUP(AH236,city_co_codes!H:M,2,FALSE),",",VLOOKUP(AH236,city_co_codes!H:M,3,FALSE),",",VLOOKUP(AH236,city_co_codes!H:M,4,FALSE),",",VLOOKUP(AH236,city_co_codes!H:M,5,FALSE)))</f>
        <v/>
      </c>
      <c r="AJ236" s="35" t="str">
        <f>IF(AH236="","",VLOOKUP(AH236,city_co_codes!H:M,6,FALSE))</f>
        <v/>
      </c>
      <c r="AK236" s="6"/>
      <c r="AL236" s="50" t="str">
        <f t="shared" si="14"/>
        <v/>
      </c>
      <c r="AN236" s="7"/>
    </row>
    <row r="237" spans="5:40" x14ac:dyDescent="0.25">
      <c r="E237" s="6"/>
      <c r="G237" s="7"/>
      <c r="H237" s="35"/>
      <c r="K237" s="44" t="str">
        <f t="shared" si="12"/>
        <v/>
      </c>
      <c r="L237" s="36"/>
      <c r="M237" s="45" t="str">
        <f>IF(J237="","",VLOOKUP(J237,city_co_codes!$B$2:$C$367,2,FALSE))</f>
        <v/>
      </c>
      <c r="Q237" s="45"/>
      <c r="R237" s="45"/>
      <c r="S237" s="45"/>
      <c r="T237" s="45"/>
      <c r="V237" s="7"/>
      <c r="AB237" s="44" t="str">
        <f>IF(AA237="","",VLOOKUP(AA237,city_co_codes!H:M,2,FALSE))</f>
        <v/>
      </c>
      <c r="AC237" s="44" t="str">
        <f>IF(AA237="","",VLOOKUP(AA237,city_co_codes!H:M,3,FALSE))</f>
        <v/>
      </c>
      <c r="AD237" s="44" t="str">
        <f t="shared" si="13"/>
        <v/>
      </c>
      <c r="AE237" s="36" t="str">
        <f>IF(AA237="","",VLOOKUP(AA237,city_co_codes!H:M,5,FALSE))</f>
        <v/>
      </c>
      <c r="AF237" s="44" t="str">
        <f>IF(AA237="","",VLOOKUP(AA237,city_co_codes!H:O,8,FALSE))</f>
        <v/>
      </c>
      <c r="AG237" s="44" t="str">
        <f>IF(AA237="","",VLOOKUP(AA237,city_co_codes!H:M,6,FALSE))</f>
        <v/>
      </c>
      <c r="AI237" s="44" t="str">
        <f>IF(AH237="","",_xlfn.CONCAT(VLOOKUP(AH237,city_co_codes!H:M,2,FALSE),",",VLOOKUP(AH237,city_co_codes!H:M,3,FALSE),",",VLOOKUP(AH237,city_co_codes!H:M,4,FALSE),",",VLOOKUP(AH237,city_co_codes!H:M,5,FALSE)))</f>
        <v/>
      </c>
      <c r="AJ237" s="35" t="str">
        <f>IF(AH237="","",VLOOKUP(AH237,city_co_codes!H:M,6,FALSE))</f>
        <v/>
      </c>
      <c r="AK237" s="6"/>
      <c r="AL237" s="50" t="str">
        <f t="shared" si="14"/>
        <v/>
      </c>
      <c r="AN237" s="7"/>
    </row>
    <row r="238" spans="5:40" x14ac:dyDescent="0.25">
      <c r="E238" s="6"/>
      <c r="G238" s="7"/>
      <c r="H238" s="35"/>
      <c r="K238" s="44" t="str">
        <f t="shared" si="12"/>
        <v/>
      </c>
      <c r="L238" s="36"/>
      <c r="M238" s="45" t="str">
        <f>IF(J238="","",VLOOKUP(J238,city_co_codes!$B$2:$C$367,2,FALSE))</f>
        <v/>
      </c>
      <c r="Q238" s="45"/>
      <c r="R238" s="45"/>
      <c r="S238" s="45"/>
      <c r="T238" s="45"/>
      <c r="V238" s="7"/>
      <c r="AB238" s="44" t="str">
        <f>IF(AA238="","",VLOOKUP(AA238,city_co_codes!H:M,2,FALSE))</f>
        <v/>
      </c>
      <c r="AC238" s="44" t="str">
        <f>IF(AA238="","",VLOOKUP(AA238,city_co_codes!H:M,3,FALSE))</f>
        <v/>
      </c>
      <c r="AD238" s="44" t="str">
        <f t="shared" si="13"/>
        <v/>
      </c>
      <c r="AE238" s="36" t="str">
        <f>IF(AA238="","",VLOOKUP(AA238,city_co_codes!H:M,5,FALSE))</f>
        <v/>
      </c>
      <c r="AF238" s="44" t="str">
        <f>IF(AA238="","",VLOOKUP(AA238,city_co_codes!H:O,8,FALSE))</f>
        <v/>
      </c>
      <c r="AG238" s="44" t="str">
        <f>IF(AA238="","",VLOOKUP(AA238,city_co_codes!H:M,6,FALSE))</f>
        <v/>
      </c>
      <c r="AI238" s="44" t="str">
        <f>IF(AH238="","",_xlfn.CONCAT(VLOOKUP(AH238,city_co_codes!H:M,2,FALSE),",",VLOOKUP(AH238,city_co_codes!H:M,3,FALSE),",",VLOOKUP(AH238,city_co_codes!H:M,4,FALSE),",",VLOOKUP(AH238,city_co_codes!H:M,5,FALSE)))</f>
        <v/>
      </c>
      <c r="AJ238" s="35" t="str">
        <f>IF(AH238="","",VLOOKUP(AH238,city_co_codes!H:M,6,FALSE))</f>
        <v/>
      </c>
      <c r="AK238" s="6"/>
      <c r="AL238" s="50" t="str">
        <f t="shared" si="14"/>
        <v/>
      </c>
      <c r="AN238" s="7"/>
    </row>
    <row r="239" spans="5:40" x14ac:dyDescent="0.25">
      <c r="E239" s="6"/>
      <c r="G239" s="7"/>
      <c r="H239" s="35"/>
      <c r="K239" s="44" t="str">
        <f t="shared" si="12"/>
        <v/>
      </c>
      <c r="L239" s="36"/>
      <c r="M239" s="45" t="str">
        <f>IF(J239="","",VLOOKUP(J239,city_co_codes!$B$2:$C$367,2,FALSE))</f>
        <v/>
      </c>
      <c r="Q239" s="45"/>
      <c r="R239" s="45"/>
      <c r="S239" s="45"/>
      <c r="T239" s="45"/>
      <c r="V239" s="7"/>
      <c r="AB239" s="44" t="str">
        <f>IF(AA239="","",VLOOKUP(AA239,city_co_codes!H:M,2,FALSE))</f>
        <v/>
      </c>
      <c r="AC239" s="44" t="str">
        <f>IF(AA239="","",VLOOKUP(AA239,city_co_codes!H:M,3,FALSE))</f>
        <v/>
      </c>
      <c r="AD239" s="44" t="str">
        <f t="shared" si="13"/>
        <v/>
      </c>
      <c r="AE239" s="36" t="str">
        <f>IF(AA239="","",VLOOKUP(AA239,city_co_codes!H:M,5,FALSE))</f>
        <v/>
      </c>
      <c r="AF239" s="44" t="str">
        <f>IF(AA239="","",VLOOKUP(AA239,city_co_codes!H:O,8,FALSE))</f>
        <v/>
      </c>
      <c r="AG239" s="44" t="str">
        <f>IF(AA239="","",VLOOKUP(AA239,city_co_codes!H:M,6,FALSE))</f>
        <v/>
      </c>
      <c r="AI239" s="44" t="str">
        <f>IF(AH239="","",_xlfn.CONCAT(VLOOKUP(AH239,city_co_codes!H:M,2,FALSE),",",VLOOKUP(AH239,city_co_codes!H:M,3,FALSE),",",VLOOKUP(AH239,city_co_codes!H:M,4,FALSE),",",VLOOKUP(AH239,city_co_codes!H:M,5,FALSE)))</f>
        <v/>
      </c>
      <c r="AJ239" s="35" t="str">
        <f>IF(AH239="","",VLOOKUP(AH239,city_co_codes!H:M,6,FALSE))</f>
        <v/>
      </c>
      <c r="AK239" s="6"/>
      <c r="AL239" s="50" t="str">
        <f t="shared" si="14"/>
        <v/>
      </c>
      <c r="AN239" s="7"/>
    </row>
    <row r="240" spans="5:40" x14ac:dyDescent="0.25">
      <c r="E240" s="6"/>
      <c r="G240" s="7"/>
      <c r="H240" s="35"/>
      <c r="K240" s="44" t="str">
        <f t="shared" si="12"/>
        <v/>
      </c>
      <c r="L240" s="36"/>
      <c r="M240" s="45" t="str">
        <f>IF(J240="","",VLOOKUP(J240,city_co_codes!$B$2:$C$367,2,FALSE))</f>
        <v/>
      </c>
      <c r="Q240" s="45"/>
      <c r="R240" s="45"/>
      <c r="S240" s="45"/>
      <c r="T240" s="45"/>
      <c r="V240" s="7"/>
      <c r="AB240" s="44" t="str">
        <f>IF(AA240="","",VLOOKUP(AA240,city_co_codes!H:M,2,FALSE))</f>
        <v/>
      </c>
      <c r="AC240" s="44" t="str">
        <f>IF(AA240="","",VLOOKUP(AA240,city_co_codes!H:M,3,FALSE))</f>
        <v/>
      </c>
      <c r="AD240" s="44" t="str">
        <f t="shared" si="13"/>
        <v/>
      </c>
      <c r="AE240" s="36" t="str">
        <f>IF(AA240="","",VLOOKUP(AA240,city_co_codes!H:M,5,FALSE))</f>
        <v/>
      </c>
      <c r="AF240" s="44" t="str">
        <f>IF(AA240="","",VLOOKUP(AA240,city_co_codes!H:O,8,FALSE))</f>
        <v/>
      </c>
      <c r="AG240" s="44" t="str">
        <f>IF(AA240="","",VLOOKUP(AA240,city_co_codes!H:M,6,FALSE))</f>
        <v/>
      </c>
      <c r="AI240" s="44" t="str">
        <f>IF(AH240="","",_xlfn.CONCAT(VLOOKUP(AH240,city_co_codes!H:M,2,FALSE),",",VLOOKUP(AH240,city_co_codes!H:M,3,FALSE),",",VLOOKUP(AH240,city_co_codes!H:M,4,FALSE),",",VLOOKUP(AH240,city_co_codes!H:M,5,FALSE)))</f>
        <v/>
      </c>
      <c r="AJ240" s="35" t="str">
        <f>IF(AH240="","",VLOOKUP(AH240,city_co_codes!H:M,6,FALSE))</f>
        <v/>
      </c>
      <c r="AK240" s="6"/>
      <c r="AL240" s="50" t="str">
        <f t="shared" si="14"/>
        <v/>
      </c>
      <c r="AN240" s="7"/>
    </row>
    <row r="241" spans="5:40" x14ac:dyDescent="0.25">
      <c r="E241" s="6"/>
      <c r="G241" s="7"/>
      <c r="H241" s="35"/>
      <c r="K241" s="44" t="str">
        <f t="shared" si="12"/>
        <v/>
      </c>
      <c r="L241" s="36"/>
      <c r="M241" s="45" t="str">
        <f>IF(J241="","",VLOOKUP(J241,city_co_codes!$B$2:$C$367,2,FALSE))</f>
        <v/>
      </c>
      <c r="Q241" s="45"/>
      <c r="R241" s="45"/>
      <c r="S241" s="45"/>
      <c r="T241" s="45"/>
      <c r="V241" s="7"/>
      <c r="AB241" s="44" t="str">
        <f>IF(AA241="","",VLOOKUP(AA241,city_co_codes!H:M,2,FALSE))</f>
        <v/>
      </c>
      <c r="AC241" s="44" t="str">
        <f>IF(AA241="","",VLOOKUP(AA241,city_co_codes!H:M,3,FALSE))</f>
        <v/>
      </c>
      <c r="AD241" s="44" t="str">
        <f t="shared" si="13"/>
        <v/>
      </c>
      <c r="AE241" s="36" t="str">
        <f>IF(AA241="","",VLOOKUP(AA241,city_co_codes!H:M,5,FALSE))</f>
        <v/>
      </c>
      <c r="AF241" s="44" t="str">
        <f>IF(AA241="","",VLOOKUP(AA241,city_co_codes!H:O,8,FALSE))</f>
        <v/>
      </c>
      <c r="AG241" s="44" t="str">
        <f>IF(AA241="","",VLOOKUP(AA241,city_co_codes!H:M,6,FALSE))</f>
        <v/>
      </c>
      <c r="AI241" s="44" t="str">
        <f>IF(AH241="","",_xlfn.CONCAT(VLOOKUP(AH241,city_co_codes!H:M,2,FALSE),",",VLOOKUP(AH241,city_co_codes!H:M,3,FALSE),",",VLOOKUP(AH241,city_co_codes!H:M,4,FALSE),",",VLOOKUP(AH241,city_co_codes!H:M,5,FALSE)))</f>
        <v/>
      </c>
      <c r="AJ241" s="35" t="str">
        <f>IF(AH241="","",VLOOKUP(AH241,city_co_codes!H:M,6,FALSE))</f>
        <v/>
      </c>
      <c r="AK241" s="6"/>
      <c r="AL241" s="50" t="str">
        <f t="shared" si="14"/>
        <v/>
      </c>
      <c r="AN241" s="7"/>
    </row>
    <row r="242" spans="5:40" x14ac:dyDescent="0.25">
      <c r="E242" s="6"/>
      <c r="G242" s="7"/>
      <c r="H242" s="35"/>
      <c r="K242" s="44" t="str">
        <f t="shared" si="12"/>
        <v/>
      </c>
      <c r="L242" s="36"/>
      <c r="M242" s="45" t="str">
        <f>IF(J242="","",VLOOKUP(J242,city_co_codes!$B$2:$C$367,2,FALSE))</f>
        <v/>
      </c>
      <c r="Q242" s="45"/>
      <c r="R242" s="45"/>
      <c r="S242" s="45"/>
      <c r="T242" s="45"/>
      <c r="V242" s="7"/>
      <c r="AB242" s="44" t="str">
        <f>IF(AA242="","",VLOOKUP(AA242,city_co_codes!H:M,2,FALSE))</f>
        <v/>
      </c>
      <c r="AC242" s="44" t="str">
        <f>IF(AA242="","",VLOOKUP(AA242,city_co_codes!H:M,3,FALSE))</f>
        <v/>
      </c>
      <c r="AD242" s="44" t="str">
        <f t="shared" si="13"/>
        <v/>
      </c>
      <c r="AE242" s="36" t="str">
        <f>IF(AA242="","",VLOOKUP(AA242,city_co_codes!H:M,5,FALSE))</f>
        <v/>
      </c>
      <c r="AF242" s="44" t="str">
        <f>IF(AA242="","",VLOOKUP(AA242,city_co_codes!H:O,8,FALSE))</f>
        <v/>
      </c>
      <c r="AG242" s="44" t="str">
        <f>IF(AA242="","",VLOOKUP(AA242,city_co_codes!H:M,6,FALSE))</f>
        <v/>
      </c>
      <c r="AI242" s="44" t="str">
        <f>IF(AH242="","",_xlfn.CONCAT(VLOOKUP(AH242,city_co_codes!H:M,2,FALSE),",",VLOOKUP(AH242,city_co_codes!H:M,3,FALSE),",",VLOOKUP(AH242,city_co_codes!H:M,4,FALSE),",",VLOOKUP(AH242,city_co_codes!H:M,5,FALSE)))</f>
        <v/>
      </c>
      <c r="AJ242" s="35" t="str">
        <f>IF(AH242="","",VLOOKUP(AH242,city_co_codes!H:M,6,FALSE))</f>
        <v/>
      </c>
      <c r="AK242" s="6"/>
      <c r="AL242" s="50" t="str">
        <f t="shared" si="14"/>
        <v/>
      </c>
      <c r="AN242" s="7"/>
    </row>
    <row r="243" spans="5:40" x14ac:dyDescent="0.25">
      <c r="E243" s="6"/>
      <c r="G243" s="7"/>
      <c r="H243" s="35"/>
      <c r="K243" s="44" t="str">
        <f t="shared" si="12"/>
        <v/>
      </c>
      <c r="L243" s="36"/>
      <c r="M243" s="45" t="str">
        <f>IF(J243="","",VLOOKUP(J243,city_co_codes!$B$2:$C$367,2,FALSE))</f>
        <v/>
      </c>
      <c r="Q243" s="45"/>
      <c r="R243" s="45"/>
      <c r="S243" s="45"/>
      <c r="T243" s="45"/>
      <c r="V243" s="7"/>
      <c r="AB243" s="44" t="str">
        <f>IF(AA243="","",VLOOKUP(AA243,city_co_codes!H:M,2,FALSE))</f>
        <v/>
      </c>
      <c r="AC243" s="44" t="str">
        <f>IF(AA243="","",VLOOKUP(AA243,city_co_codes!H:M,3,FALSE))</f>
        <v/>
      </c>
      <c r="AD243" s="44" t="str">
        <f t="shared" si="13"/>
        <v/>
      </c>
      <c r="AE243" s="36" t="str">
        <f>IF(AA243="","",VLOOKUP(AA243,city_co_codes!H:M,5,FALSE))</f>
        <v/>
      </c>
      <c r="AF243" s="44" t="str">
        <f>IF(AA243="","",VLOOKUP(AA243,city_co_codes!H:O,8,FALSE))</f>
        <v/>
      </c>
      <c r="AG243" s="44" t="str">
        <f>IF(AA243="","",VLOOKUP(AA243,city_co_codes!H:M,6,FALSE))</f>
        <v/>
      </c>
      <c r="AI243" s="44" t="str">
        <f>IF(AH243="","",_xlfn.CONCAT(VLOOKUP(AH243,city_co_codes!H:M,2,FALSE),",",VLOOKUP(AH243,city_co_codes!H:M,3,FALSE),",",VLOOKUP(AH243,city_co_codes!H:M,4,FALSE),",",VLOOKUP(AH243,city_co_codes!H:M,5,FALSE)))</f>
        <v/>
      </c>
      <c r="AJ243" s="35" t="str">
        <f>IF(AH243="","",VLOOKUP(AH243,city_co_codes!H:M,6,FALSE))</f>
        <v/>
      </c>
      <c r="AK243" s="6"/>
      <c r="AL243" s="50" t="str">
        <f t="shared" si="14"/>
        <v/>
      </c>
      <c r="AN243" s="7"/>
    </row>
    <row r="244" spans="5:40" x14ac:dyDescent="0.25">
      <c r="E244" s="6"/>
      <c r="G244" s="7"/>
      <c r="H244" s="35"/>
      <c r="K244" s="44" t="str">
        <f t="shared" si="12"/>
        <v/>
      </c>
      <c r="L244" s="36"/>
      <c r="M244" s="45" t="str">
        <f>IF(J244="","",VLOOKUP(J244,city_co_codes!$B$2:$C$367,2,FALSE))</f>
        <v/>
      </c>
      <c r="Q244" s="45"/>
      <c r="R244" s="45"/>
      <c r="S244" s="45"/>
      <c r="T244" s="45"/>
      <c r="V244" s="7"/>
      <c r="AB244" s="44" t="str">
        <f>IF(AA244="","",VLOOKUP(AA244,city_co_codes!H:M,2,FALSE))</f>
        <v/>
      </c>
      <c r="AC244" s="44" t="str">
        <f>IF(AA244="","",VLOOKUP(AA244,city_co_codes!H:M,3,FALSE))</f>
        <v/>
      </c>
      <c r="AD244" s="44" t="str">
        <f t="shared" si="13"/>
        <v/>
      </c>
      <c r="AE244" s="36" t="str">
        <f>IF(AA244="","",VLOOKUP(AA244,city_co_codes!H:M,5,FALSE))</f>
        <v/>
      </c>
      <c r="AF244" s="44" t="str">
        <f>IF(AA244="","",VLOOKUP(AA244,city_co_codes!H:O,8,FALSE))</f>
        <v/>
      </c>
      <c r="AG244" s="44" t="str">
        <f>IF(AA244="","",VLOOKUP(AA244,city_co_codes!H:M,6,FALSE))</f>
        <v/>
      </c>
      <c r="AI244" s="44" t="str">
        <f>IF(AH244="","",_xlfn.CONCAT(VLOOKUP(AH244,city_co_codes!H:M,2,FALSE),",",VLOOKUP(AH244,city_co_codes!H:M,3,FALSE),",",VLOOKUP(AH244,city_co_codes!H:M,4,FALSE),",",VLOOKUP(AH244,city_co_codes!H:M,5,FALSE)))</f>
        <v/>
      </c>
      <c r="AJ244" s="35" t="str">
        <f>IF(AH244="","",VLOOKUP(AH244,city_co_codes!H:M,6,FALSE))</f>
        <v/>
      </c>
      <c r="AK244" s="6"/>
      <c r="AL244" s="50" t="str">
        <f t="shared" si="14"/>
        <v/>
      </c>
      <c r="AN244" s="7"/>
    </row>
    <row r="245" spans="5:40" x14ac:dyDescent="0.25">
      <c r="E245" s="6"/>
      <c r="G245" s="7"/>
      <c r="H245" s="35"/>
      <c r="K245" s="44" t="str">
        <f t="shared" si="12"/>
        <v/>
      </c>
      <c r="L245" s="36"/>
      <c r="M245" s="45" t="str">
        <f>IF(J245="","",VLOOKUP(J245,city_co_codes!$B$2:$C$367,2,FALSE))</f>
        <v/>
      </c>
      <c r="Q245" s="45"/>
      <c r="R245" s="45"/>
      <c r="S245" s="45"/>
      <c r="T245" s="45"/>
      <c r="V245" s="7"/>
      <c r="AB245" s="44" t="str">
        <f>IF(AA245="","",VLOOKUP(AA245,city_co_codes!H:M,2,FALSE))</f>
        <v/>
      </c>
      <c r="AC245" s="44" t="str">
        <f>IF(AA245="","",VLOOKUP(AA245,city_co_codes!H:M,3,FALSE))</f>
        <v/>
      </c>
      <c r="AD245" s="44" t="str">
        <f t="shared" si="13"/>
        <v/>
      </c>
      <c r="AE245" s="36" t="str">
        <f>IF(AA245="","",VLOOKUP(AA245,city_co_codes!H:M,5,FALSE))</f>
        <v/>
      </c>
      <c r="AF245" s="44" t="str">
        <f>IF(AA245="","",VLOOKUP(AA245,city_co_codes!H:O,8,FALSE))</f>
        <v/>
      </c>
      <c r="AG245" s="44" t="str">
        <f>IF(AA245="","",VLOOKUP(AA245,city_co_codes!H:M,6,FALSE))</f>
        <v/>
      </c>
      <c r="AI245" s="44" t="str">
        <f>IF(AH245="","",_xlfn.CONCAT(VLOOKUP(AH245,city_co_codes!H:M,2,FALSE),",",VLOOKUP(AH245,city_co_codes!H:M,3,FALSE),",",VLOOKUP(AH245,city_co_codes!H:M,4,FALSE),",",VLOOKUP(AH245,city_co_codes!H:M,5,FALSE)))</f>
        <v/>
      </c>
      <c r="AJ245" s="35" t="str">
        <f>IF(AH245="","",VLOOKUP(AH245,city_co_codes!H:M,6,FALSE))</f>
        <v/>
      </c>
      <c r="AK245" s="6"/>
      <c r="AL245" s="50" t="str">
        <f t="shared" si="14"/>
        <v/>
      </c>
      <c r="AN245" s="7"/>
    </row>
    <row r="246" spans="5:40" x14ac:dyDescent="0.25">
      <c r="E246" s="6"/>
      <c r="G246" s="7"/>
      <c r="H246" s="35"/>
      <c r="K246" s="44" t="str">
        <f t="shared" si="12"/>
        <v/>
      </c>
      <c r="L246" s="36"/>
      <c r="M246" s="45" t="str">
        <f>IF(J246="","",VLOOKUP(J246,city_co_codes!$B$2:$C$367,2,FALSE))</f>
        <v/>
      </c>
      <c r="Q246" s="45"/>
      <c r="R246" s="45"/>
      <c r="S246" s="45"/>
      <c r="T246" s="45"/>
      <c r="V246" s="7"/>
      <c r="AB246" s="44" t="str">
        <f>IF(AA246="","",VLOOKUP(AA246,city_co_codes!H:M,2,FALSE))</f>
        <v/>
      </c>
      <c r="AC246" s="44" t="str">
        <f>IF(AA246="","",VLOOKUP(AA246,city_co_codes!H:M,3,FALSE))</f>
        <v/>
      </c>
      <c r="AD246" s="44" t="str">
        <f t="shared" si="13"/>
        <v/>
      </c>
      <c r="AE246" s="36" t="str">
        <f>IF(AA246="","",VLOOKUP(AA246,city_co_codes!H:M,5,FALSE))</f>
        <v/>
      </c>
      <c r="AF246" s="44" t="str">
        <f>IF(AA246="","",VLOOKUP(AA246,city_co_codes!H:O,8,FALSE))</f>
        <v/>
      </c>
      <c r="AG246" s="44" t="str">
        <f>IF(AA246="","",VLOOKUP(AA246,city_co_codes!H:M,6,FALSE))</f>
        <v/>
      </c>
      <c r="AI246" s="44" t="str">
        <f>IF(AH246="","",_xlfn.CONCAT(VLOOKUP(AH246,city_co_codes!H:M,2,FALSE),",",VLOOKUP(AH246,city_co_codes!H:M,3,FALSE),",",VLOOKUP(AH246,city_co_codes!H:M,4,FALSE),",",VLOOKUP(AH246,city_co_codes!H:M,5,FALSE)))</f>
        <v/>
      </c>
      <c r="AJ246" s="35" t="str">
        <f>IF(AH246="","",VLOOKUP(AH246,city_co_codes!H:M,6,FALSE))</f>
        <v/>
      </c>
      <c r="AK246" s="6"/>
      <c r="AL246" s="50" t="str">
        <f t="shared" si="14"/>
        <v/>
      </c>
      <c r="AN246" s="7"/>
    </row>
    <row r="247" spans="5:40" x14ac:dyDescent="0.25">
      <c r="E247" s="6"/>
      <c r="G247" s="7"/>
      <c r="H247" s="35"/>
      <c r="K247" s="44" t="str">
        <f t="shared" si="12"/>
        <v/>
      </c>
      <c r="L247" s="36"/>
      <c r="M247" s="45" t="str">
        <f>IF(J247="","",VLOOKUP(J247,city_co_codes!$B$2:$C$367,2,FALSE))</f>
        <v/>
      </c>
      <c r="Q247" s="45"/>
      <c r="R247" s="45"/>
      <c r="S247" s="45"/>
      <c r="T247" s="45"/>
      <c r="V247" s="7"/>
      <c r="AB247" s="44" t="str">
        <f>IF(AA247="","",VLOOKUP(AA247,city_co_codes!H:M,2,FALSE))</f>
        <v/>
      </c>
      <c r="AC247" s="44" t="str">
        <f>IF(AA247="","",VLOOKUP(AA247,city_co_codes!H:M,3,FALSE))</f>
        <v/>
      </c>
      <c r="AD247" s="44" t="str">
        <f t="shared" si="13"/>
        <v/>
      </c>
      <c r="AE247" s="36" t="str">
        <f>IF(AA247="","",VLOOKUP(AA247,city_co_codes!H:M,5,FALSE))</f>
        <v/>
      </c>
      <c r="AF247" s="44" t="str">
        <f>IF(AA247="","",VLOOKUP(AA247,city_co_codes!H:O,8,FALSE))</f>
        <v/>
      </c>
      <c r="AG247" s="44" t="str">
        <f>IF(AA247="","",VLOOKUP(AA247,city_co_codes!H:M,6,FALSE))</f>
        <v/>
      </c>
      <c r="AI247" s="44" t="str">
        <f>IF(AH247="","",_xlfn.CONCAT(VLOOKUP(AH247,city_co_codes!H:M,2,FALSE),",",VLOOKUP(AH247,city_co_codes!H:M,3,FALSE),",",VLOOKUP(AH247,city_co_codes!H:M,4,FALSE),",",VLOOKUP(AH247,city_co_codes!H:M,5,FALSE)))</f>
        <v/>
      </c>
      <c r="AJ247" s="35" t="str">
        <f>IF(AH247="","",VLOOKUP(AH247,city_co_codes!H:M,6,FALSE))</f>
        <v/>
      </c>
      <c r="AK247" s="6"/>
      <c r="AL247" s="50" t="str">
        <f t="shared" si="14"/>
        <v/>
      </c>
      <c r="AN247" s="7"/>
    </row>
    <row r="248" spans="5:40" x14ac:dyDescent="0.25">
      <c r="E248" s="6"/>
      <c r="G248" s="7"/>
      <c r="H248" s="35"/>
      <c r="K248" s="44" t="str">
        <f t="shared" si="12"/>
        <v/>
      </c>
      <c r="L248" s="36"/>
      <c r="M248" s="45" t="str">
        <f>IF(J248="","",VLOOKUP(J248,city_co_codes!$B$2:$C$367,2,FALSE))</f>
        <v/>
      </c>
      <c r="Q248" s="45"/>
      <c r="R248" s="45"/>
      <c r="S248" s="45"/>
      <c r="T248" s="45"/>
      <c r="V248" s="7"/>
      <c r="AB248" s="44" t="str">
        <f>IF(AA248="","",VLOOKUP(AA248,city_co_codes!H:M,2,FALSE))</f>
        <v/>
      </c>
      <c r="AC248" s="44" t="str">
        <f>IF(AA248="","",VLOOKUP(AA248,city_co_codes!H:M,3,FALSE))</f>
        <v/>
      </c>
      <c r="AD248" s="44" t="str">
        <f t="shared" si="13"/>
        <v/>
      </c>
      <c r="AE248" s="36" t="str">
        <f>IF(AA248="","",VLOOKUP(AA248,city_co_codes!H:M,5,FALSE))</f>
        <v/>
      </c>
      <c r="AF248" s="44" t="str">
        <f>IF(AA248="","",VLOOKUP(AA248,city_co_codes!H:O,8,FALSE))</f>
        <v/>
      </c>
      <c r="AG248" s="44" t="str">
        <f>IF(AA248="","",VLOOKUP(AA248,city_co_codes!H:M,6,FALSE))</f>
        <v/>
      </c>
      <c r="AI248" s="44" t="str">
        <f>IF(AH248="","",_xlfn.CONCAT(VLOOKUP(AH248,city_co_codes!H:M,2,FALSE),",",VLOOKUP(AH248,city_co_codes!H:M,3,FALSE),",",VLOOKUP(AH248,city_co_codes!H:M,4,FALSE),",",VLOOKUP(AH248,city_co_codes!H:M,5,FALSE)))</f>
        <v/>
      </c>
      <c r="AJ248" s="35" t="str">
        <f>IF(AH248="","",VLOOKUP(AH248,city_co_codes!H:M,6,FALSE))</f>
        <v/>
      </c>
      <c r="AK248" s="6"/>
      <c r="AL248" s="50" t="str">
        <f t="shared" si="14"/>
        <v/>
      </c>
      <c r="AN248" s="7"/>
    </row>
    <row r="249" spans="5:40" x14ac:dyDescent="0.25">
      <c r="E249" s="6"/>
      <c r="G249" s="7"/>
      <c r="H249" s="35"/>
      <c r="K249" s="44" t="str">
        <f t="shared" si="12"/>
        <v/>
      </c>
      <c r="L249" s="36"/>
      <c r="M249" s="45" t="str">
        <f>IF(J249="","",VLOOKUP(J249,city_co_codes!$B$2:$C$367,2,FALSE))</f>
        <v/>
      </c>
      <c r="Q249" s="45"/>
      <c r="R249" s="45"/>
      <c r="S249" s="45"/>
      <c r="T249" s="45"/>
      <c r="V249" s="7"/>
      <c r="AB249" s="44" t="str">
        <f>IF(AA249="","",VLOOKUP(AA249,city_co_codes!H:M,2,FALSE))</f>
        <v/>
      </c>
      <c r="AC249" s="44" t="str">
        <f>IF(AA249="","",VLOOKUP(AA249,city_co_codes!H:M,3,FALSE))</f>
        <v/>
      </c>
      <c r="AD249" s="44" t="str">
        <f t="shared" si="13"/>
        <v/>
      </c>
      <c r="AE249" s="36" t="str">
        <f>IF(AA249="","",VLOOKUP(AA249,city_co_codes!H:M,5,FALSE))</f>
        <v/>
      </c>
      <c r="AF249" s="44" t="str">
        <f>IF(AA249="","",VLOOKUP(AA249,city_co_codes!H:O,8,FALSE))</f>
        <v/>
      </c>
      <c r="AG249" s="44" t="str">
        <f>IF(AA249="","",VLOOKUP(AA249,city_co_codes!H:M,6,FALSE))</f>
        <v/>
      </c>
      <c r="AI249" s="44" t="str">
        <f>IF(AH249="","",_xlfn.CONCAT(VLOOKUP(AH249,city_co_codes!H:M,2,FALSE),",",VLOOKUP(AH249,city_co_codes!H:M,3,FALSE),",",VLOOKUP(AH249,city_co_codes!H:M,4,FALSE),",",VLOOKUP(AH249,city_co_codes!H:M,5,FALSE)))</f>
        <v/>
      </c>
      <c r="AJ249" s="35" t="str">
        <f>IF(AH249="","",VLOOKUP(AH249,city_co_codes!H:M,6,FALSE))</f>
        <v/>
      </c>
      <c r="AK249" s="6"/>
      <c r="AL249" s="50" t="str">
        <f t="shared" si="14"/>
        <v/>
      </c>
      <c r="AN249" s="7"/>
    </row>
    <row r="250" spans="5:40" x14ac:dyDescent="0.25">
      <c r="E250" s="6"/>
      <c r="G250" s="7"/>
      <c r="H250" s="35"/>
      <c r="K250" s="44" t="str">
        <f t="shared" si="12"/>
        <v/>
      </c>
      <c r="L250" s="36"/>
      <c r="M250" s="45" t="str">
        <f>IF(J250="","",VLOOKUP(J250,city_co_codes!$B$2:$C$367,2,FALSE))</f>
        <v/>
      </c>
      <c r="Q250" s="45"/>
      <c r="R250" s="45"/>
      <c r="S250" s="45"/>
      <c r="T250" s="45"/>
      <c r="V250" s="7"/>
      <c r="AB250" s="44" t="str">
        <f>IF(AA250="","",VLOOKUP(AA250,city_co_codes!H:M,2,FALSE))</f>
        <v/>
      </c>
      <c r="AC250" s="44" t="str">
        <f>IF(AA250="","",VLOOKUP(AA250,city_co_codes!H:M,3,FALSE))</f>
        <v/>
      </c>
      <c r="AD250" s="44" t="str">
        <f t="shared" si="13"/>
        <v/>
      </c>
      <c r="AE250" s="36" t="str">
        <f>IF(AA250="","",VLOOKUP(AA250,city_co_codes!H:M,5,FALSE))</f>
        <v/>
      </c>
      <c r="AF250" s="44" t="str">
        <f>IF(AA250="","",VLOOKUP(AA250,city_co_codes!H:O,8,FALSE))</f>
        <v/>
      </c>
      <c r="AG250" s="44" t="str">
        <f>IF(AA250="","",VLOOKUP(AA250,city_co_codes!H:M,6,FALSE))</f>
        <v/>
      </c>
      <c r="AI250" s="44" t="str">
        <f>IF(AH250="","",_xlfn.CONCAT(VLOOKUP(AH250,city_co_codes!H:M,2,FALSE),",",VLOOKUP(AH250,city_co_codes!H:M,3,FALSE),",",VLOOKUP(AH250,city_co_codes!H:M,4,FALSE),",",VLOOKUP(AH250,city_co_codes!H:M,5,FALSE)))</f>
        <v/>
      </c>
      <c r="AJ250" s="35" t="str">
        <f>IF(AH250="","",VLOOKUP(AH250,city_co_codes!H:M,6,FALSE))</f>
        <v/>
      </c>
      <c r="AK250" s="6"/>
      <c r="AL250" s="50" t="str">
        <f t="shared" si="14"/>
        <v/>
      </c>
      <c r="AN250" s="7"/>
    </row>
    <row r="251" spans="5:40" x14ac:dyDescent="0.25">
      <c r="E251" s="6"/>
      <c r="G251" s="7"/>
      <c r="H251" s="35"/>
      <c r="K251" s="44" t="str">
        <f t="shared" si="12"/>
        <v/>
      </c>
      <c r="L251" s="36"/>
      <c r="M251" s="45" t="str">
        <f>IF(J251="","",VLOOKUP(J251,city_co_codes!$B$2:$C$367,2,FALSE))</f>
        <v/>
      </c>
      <c r="Q251" s="45"/>
      <c r="R251" s="45"/>
      <c r="S251" s="45"/>
      <c r="T251" s="45"/>
      <c r="V251" s="7"/>
      <c r="AB251" s="44" t="str">
        <f>IF(AA251="","",VLOOKUP(AA251,city_co_codes!H:M,2,FALSE))</f>
        <v/>
      </c>
      <c r="AC251" s="44" t="str">
        <f>IF(AA251="","",VLOOKUP(AA251,city_co_codes!H:M,3,FALSE))</f>
        <v/>
      </c>
      <c r="AD251" s="44" t="str">
        <f t="shared" si="13"/>
        <v/>
      </c>
      <c r="AE251" s="36" t="str">
        <f>IF(AA251="","",VLOOKUP(AA251,city_co_codes!H:M,5,FALSE))</f>
        <v/>
      </c>
      <c r="AF251" s="44" t="str">
        <f>IF(AA251="","",VLOOKUP(AA251,city_co_codes!H:O,8,FALSE))</f>
        <v/>
      </c>
      <c r="AG251" s="44" t="str">
        <f>IF(AA251="","",VLOOKUP(AA251,city_co_codes!H:M,6,FALSE))</f>
        <v/>
      </c>
      <c r="AI251" s="44" t="str">
        <f>IF(AH251="","",_xlfn.CONCAT(VLOOKUP(AH251,city_co_codes!H:M,2,FALSE),",",VLOOKUP(AH251,city_co_codes!H:M,3,FALSE),",",VLOOKUP(AH251,city_co_codes!H:M,4,FALSE),",",VLOOKUP(AH251,city_co_codes!H:M,5,FALSE)))</f>
        <v/>
      </c>
      <c r="AJ251" s="35" t="str">
        <f>IF(AH251="","",VLOOKUP(AH251,city_co_codes!H:M,6,FALSE))</f>
        <v/>
      </c>
      <c r="AK251" s="6"/>
      <c r="AL251" s="50" t="str">
        <f t="shared" si="14"/>
        <v/>
      </c>
      <c r="AN251" s="7"/>
    </row>
    <row r="252" spans="5:40" x14ac:dyDescent="0.25">
      <c r="E252" s="6"/>
      <c r="G252" s="7"/>
      <c r="H252" s="35"/>
      <c r="K252" s="44" t="str">
        <f t="shared" si="12"/>
        <v/>
      </c>
      <c r="L252" s="36"/>
      <c r="M252" s="45" t="str">
        <f>IF(J252="","",VLOOKUP(J252,city_co_codes!$B$2:$C$367,2,FALSE))</f>
        <v/>
      </c>
      <c r="Q252" s="45"/>
      <c r="R252" s="45"/>
      <c r="S252" s="45"/>
      <c r="T252" s="45"/>
      <c r="V252" s="7"/>
      <c r="AB252" s="44" t="str">
        <f>IF(AA252="","",VLOOKUP(AA252,city_co_codes!H:M,2,FALSE))</f>
        <v/>
      </c>
      <c r="AC252" s="44" t="str">
        <f>IF(AA252="","",VLOOKUP(AA252,city_co_codes!H:M,3,FALSE))</f>
        <v/>
      </c>
      <c r="AD252" s="44" t="str">
        <f t="shared" si="13"/>
        <v/>
      </c>
      <c r="AE252" s="36" t="str">
        <f>IF(AA252="","",VLOOKUP(AA252,city_co_codes!H:M,5,FALSE))</f>
        <v/>
      </c>
      <c r="AF252" s="44" t="str">
        <f>IF(AA252="","",VLOOKUP(AA252,city_co_codes!H:O,8,FALSE))</f>
        <v/>
      </c>
      <c r="AG252" s="44" t="str">
        <f>IF(AA252="","",VLOOKUP(AA252,city_co_codes!H:M,6,FALSE))</f>
        <v/>
      </c>
      <c r="AI252" s="44" t="str">
        <f>IF(AH252="","",_xlfn.CONCAT(VLOOKUP(AH252,city_co_codes!H:M,2,FALSE),",",VLOOKUP(AH252,city_co_codes!H:M,3,FALSE),",",VLOOKUP(AH252,city_co_codes!H:M,4,FALSE),",",VLOOKUP(AH252,city_co_codes!H:M,5,FALSE)))</f>
        <v/>
      </c>
      <c r="AJ252" s="35" t="str">
        <f>IF(AH252="","",VLOOKUP(AH252,city_co_codes!H:M,6,FALSE))</f>
        <v/>
      </c>
      <c r="AK252" s="6"/>
      <c r="AL252" s="50" t="str">
        <f t="shared" si="14"/>
        <v/>
      </c>
      <c r="AN252" s="7"/>
    </row>
    <row r="253" spans="5:40" x14ac:dyDescent="0.25">
      <c r="E253" s="6"/>
      <c r="G253" s="7"/>
      <c r="H253" s="35"/>
      <c r="K253" s="44" t="str">
        <f t="shared" si="12"/>
        <v/>
      </c>
      <c r="L253" s="36"/>
      <c r="M253" s="45" t="str">
        <f>IF(J253="","",VLOOKUP(J253,city_co_codes!$B$2:$C$367,2,FALSE))</f>
        <v/>
      </c>
      <c r="Q253" s="45"/>
      <c r="R253" s="45"/>
      <c r="S253" s="45"/>
      <c r="T253" s="45"/>
      <c r="V253" s="7"/>
      <c r="AB253" s="44" t="str">
        <f>IF(AA253="","",VLOOKUP(AA253,city_co_codes!H:M,2,FALSE))</f>
        <v/>
      </c>
      <c r="AC253" s="44" t="str">
        <f>IF(AA253="","",VLOOKUP(AA253,city_co_codes!H:M,3,FALSE))</f>
        <v/>
      </c>
      <c r="AD253" s="44" t="str">
        <f t="shared" si="13"/>
        <v/>
      </c>
      <c r="AE253" s="36" t="str">
        <f>IF(AA253="","",VLOOKUP(AA253,city_co_codes!H:M,5,FALSE))</f>
        <v/>
      </c>
      <c r="AF253" s="44" t="str">
        <f>IF(AA253="","",VLOOKUP(AA253,city_co_codes!H:O,8,FALSE))</f>
        <v/>
      </c>
      <c r="AG253" s="44" t="str">
        <f>IF(AA253="","",VLOOKUP(AA253,city_co_codes!H:M,6,FALSE))</f>
        <v/>
      </c>
      <c r="AI253" s="44" t="str">
        <f>IF(AH253="","",_xlfn.CONCAT(VLOOKUP(AH253,city_co_codes!H:M,2,FALSE),",",VLOOKUP(AH253,city_co_codes!H:M,3,FALSE),",",VLOOKUP(AH253,city_co_codes!H:M,4,FALSE),",",VLOOKUP(AH253,city_co_codes!H:M,5,FALSE)))</f>
        <v/>
      </c>
      <c r="AJ253" s="35" t="str">
        <f>IF(AH253="","",VLOOKUP(AH253,city_co_codes!H:M,6,FALSE))</f>
        <v/>
      </c>
      <c r="AK253" s="6"/>
      <c r="AL253" s="50" t="str">
        <f t="shared" si="14"/>
        <v/>
      </c>
      <c r="AN253" s="7"/>
    </row>
    <row r="254" spans="5:40" x14ac:dyDescent="0.25">
      <c r="E254" s="6"/>
      <c r="G254" s="7"/>
      <c r="H254" s="35"/>
      <c r="K254" s="44" t="str">
        <f t="shared" si="12"/>
        <v/>
      </c>
      <c r="L254" s="36"/>
      <c r="M254" s="45" t="str">
        <f>IF(J254="","",VLOOKUP(J254,city_co_codes!$B$2:$C$367,2,FALSE))</f>
        <v/>
      </c>
      <c r="Q254" s="45"/>
      <c r="R254" s="45"/>
      <c r="S254" s="45"/>
      <c r="T254" s="45"/>
      <c r="V254" s="7"/>
      <c r="AB254" s="44" t="str">
        <f>IF(AA254="","",VLOOKUP(AA254,city_co_codes!H:M,2,FALSE))</f>
        <v/>
      </c>
      <c r="AC254" s="44" t="str">
        <f>IF(AA254="","",VLOOKUP(AA254,city_co_codes!H:M,3,FALSE))</f>
        <v/>
      </c>
      <c r="AD254" s="44" t="str">
        <f t="shared" si="13"/>
        <v/>
      </c>
      <c r="AE254" s="36" t="str">
        <f>IF(AA254="","",VLOOKUP(AA254,city_co_codes!H:M,5,FALSE))</f>
        <v/>
      </c>
      <c r="AF254" s="44" t="str">
        <f>IF(AA254="","",VLOOKUP(AA254,city_co_codes!H:O,8,FALSE))</f>
        <v/>
      </c>
      <c r="AG254" s="44" t="str">
        <f>IF(AA254="","",VLOOKUP(AA254,city_co_codes!H:M,6,FALSE))</f>
        <v/>
      </c>
      <c r="AI254" s="44" t="str">
        <f>IF(AH254="","",_xlfn.CONCAT(VLOOKUP(AH254,city_co_codes!H:M,2,FALSE),",",VLOOKUP(AH254,city_co_codes!H:M,3,FALSE),",",VLOOKUP(AH254,city_co_codes!H:M,4,FALSE),",",VLOOKUP(AH254,city_co_codes!H:M,5,FALSE)))</f>
        <v/>
      </c>
      <c r="AJ254" s="35" t="str">
        <f>IF(AH254="","",VLOOKUP(AH254,city_co_codes!H:M,6,FALSE))</f>
        <v/>
      </c>
      <c r="AK254" s="6"/>
      <c r="AL254" s="50" t="str">
        <f t="shared" si="14"/>
        <v/>
      </c>
      <c r="AN254" s="7"/>
    </row>
    <row r="255" spans="5:40" x14ac:dyDescent="0.25">
      <c r="E255" s="6"/>
      <c r="G255" s="7"/>
      <c r="H255" s="35"/>
      <c r="K255" s="44" t="str">
        <f t="shared" si="12"/>
        <v/>
      </c>
      <c r="L255" s="36"/>
      <c r="M255" s="45" t="str">
        <f>IF(J255="","",VLOOKUP(J255,city_co_codes!$B$2:$C$367,2,FALSE))</f>
        <v/>
      </c>
      <c r="Q255" s="45"/>
      <c r="R255" s="45"/>
      <c r="S255" s="45"/>
      <c r="T255" s="45"/>
      <c r="V255" s="7"/>
      <c r="AB255" s="44" t="str">
        <f>IF(AA255="","",VLOOKUP(AA255,city_co_codes!H:M,2,FALSE))</f>
        <v/>
      </c>
      <c r="AC255" s="44" t="str">
        <f>IF(AA255="","",VLOOKUP(AA255,city_co_codes!H:M,3,FALSE))</f>
        <v/>
      </c>
      <c r="AD255" s="44" t="str">
        <f t="shared" si="13"/>
        <v/>
      </c>
      <c r="AE255" s="36" t="str">
        <f>IF(AA255="","",VLOOKUP(AA255,city_co_codes!H:M,5,FALSE))</f>
        <v/>
      </c>
      <c r="AF255" s="44" t="str">
        <f>IF(AA255="","",VLOOKUP(AA255,city_co_codes!H:O,8,FALSE))</f>
        <v/>
      </c>
      <c r="AG255" s="44" t="str">
        <f>IF(AA255="","",VLOOKUP(AA255,city_co_codes!H:M,6,FALSE))</f>
        <v/>
      </c>
      <c r="AI255" s="44" t="str">
        <f>IF(AH255="","",_xlfn.CONCAT(VLOOKUP(AH255,city_co_codes!H:M,2,FALSE),",",VLOOKUP(AH255,city_co_codes!H:M,3,FALSE),",",VLOOKUP(AH255,city_co_codes!H:M,4,FALSE),",",VLOOKUP(AH255,city_co_codes!H:M,5,FALSE)))</f>
        <v/>
      </c>
      <c r="AJ255" s="35" t="str">
        <f>IF(AH255="","",VLOOKUP(AH255,city_co_codes!H:M,6,FALSE))</f>
        <v/>
      </c>
      <c r="AK255" s="6"/>
      <c r="AL255" s="50" t="str">
        <f t="shared" si="14"/>
        <v/>
      </c>
      <c r="AN255" s="7"/>
    </row>
    <row r="256" spans="5:40" x14ac:dyDescent="0.25">
      <c r="E256" s="6"/>
      <c r="G256" s="7"/>
      <c r="H256" s="35"/>
      <c r="K256" s="44" t="str">
        <f t="shared" si="12"/>
        <v/>
      </c>
      <c r="L256" s="36"/>
      <c r="M256" s="45" t="str">
        <f>IF(J256="","",VLOOKUP(J256,city_co_codes!$B$2:$C$367,2,FALSE))</f>
        <v/>
      </c>
      <c r="Q256" s="45"/>
      <c r="R256" s="45"/>
      <c r="S256" s="45"/>
      <c r="T256" s="45"/>
      <c r="V256" s="7"/>
      <c r="AB256" s="44" t="str">
        <f>IF(AA256="","",VLOOKUP(AA256,city_co_codes!H:M,2,FALSE))</f>
        <v/>
      </c>
      <c r="AC256" s="44" t="str">
        <f>IF(AA256="","",VLOOKUP(AA256,city_co_codes!H:M,3,FALSE))</f>
        <v/>
      </c>
      <c r="AD256" s="44" t="str">
        <f t="shared" si="13"/>
        <v/>
      </c>
      <c r="AE256" s="36" t="str">
        <f>IF(AA256="","",VLOOKUP(AA256,city_co_codes!H:M,5,FALSE))</f>
        <v/>
      </c>
      <c r="AF256" s="44" t="str">
        <f>IF(AA256="","",VLOOKUP(AA256,city_co_codes!H:O,8,FALSE))</f>
        <v/>
      </c>
      <c r="AG256" s="44" t="str">
        <f>IF(AA256="","",VLOOKUP(AA256,city_co_codes!H:M,6,FALSE))</f>
        <v/>
      </c>
      <c r="AI256" s="44" t="str">
        <f>IF(AH256="","",_xlfn.CONCAT(VLOOKUP(AH256,city_co_codes!H:M,2,FALSE),",",VLOOKUP(AH256,city_co_codes!H:M,3,FALSE),",",VLOOKUP(AH256,city_co_codes!H:M,4,FALSE),",",VLOOKUP(AH256,city_co_codes!H:M,5,FALSE)))</f>
        <v/>
      </c>
      <c r="AJ256" s="35" t="str">
        <f>IF(AH256="","",VLOOKUP(AH256,city_co_codes!H:M,6,FALSE))</f>
        <v/>
      </c>
      <c r="AK256" s="6"/>
      <c r="AL256" s="50" t="str">
        <f t="shared" si="14"/>
        <v/>
      </c>
      <c r="AN256" s="7"/>
    </row>
    <row r="257" spans="5:40" x14ac:dyDescent="0.25">
      <c r="E257" s="6"/>
      <c r="G257" s="7"/>
      <c r="H257" s="35"/>
      <c r="K257" s="44" t="str">
        <f t="shared" si="12"/>
        <v/>
      </c>
      <c r="L257" s="36"/>
      <c r="M257" s="45" t="str">
        <f>IF(J257="","",VLOOKUP(J257,city_co_codes!$B$2:$C$367,2,FALSE))</f>
        <v/>
      </c>
      <c r="Q257" s="45"/>
      <c r="R257" s="45"/>
      <c r="S257" s="45"/>
      <c r="T257" s="45"/>
      <c r="V257" s="7"/>
      <c r="AB257" s="44" t="str">
        <f>IF(AA257="","",VLOOKUP(AA257,city_co_codes!H:M,2,FALSE))</f>
        <v/>
      </c>
      <c r="AC257" s="44" t="str">
        <f>IF(AA257="","",VLOOKUP(AA257,city_co_codes!H:M,3,FALSE))</f>
        <v/>
      </c>
      <c r="AD257" s="44" t="str">
        <f t="shared" si="13"/>
        <v/>
      </c>
      <c r="AE257" s="36" t="str">
        <f>IF(AA257="","",VLOOKUP(AA257,city_co_codes!H:M,5,FALSE))</f>
        <v/>
      </c>
      <c r="AF257" s="44" t="str">
        <f>IF(AA257="","",VLOOKUP(AA257,city_co_codes!H:O,8,FALSE))</f>
        <v/>
      </c>
      <c r="AG257" s="44" t="str">
        <f>IF(AA257="","",VLOOKUP(AA257,city_co_codes!H:M,6,FALSE))</f>
        <v/>
      </c>
      <c r="AI257" s="44" t="str">
        <f>IF(AH257="","",_xlfn.CONCAT(VLOOKUP(AH257,city_co_codes!H:M,2,FALSE),",",VLOOKUP(AH257,city_co_codes!H:M,3,FALSE),",",VLOOKUP(AH257,city_co_codes!H:M,4,FALSE),",",VLOOKUP(AH257,city_co_codes!H:M,5,FALSE)))</f>
        <v/>
      </c>
      <c r="AJ257" s="35" t="str">
        <f>IF(AH257="","",VLOOKUP(AH257,city_co_codes!H:M,6,FALSE))</f>
        <v/>
      </c>
      <c r="AK257" s="6"/>
      <c r="AL257" s="50" t="str">
        <f t="shared" si="14"/>
        <v/>
      </c>
      <c r="AN257" s="7"/>
    </row>
    <row r="258" spans="5:40" x14ac:dyDescent="0.25">
      <c r="E258" s="6"/>
      <c r="G258" s="7"/>
      <c r="H258" s="35"/>
      <c r="K258" s="44" t="str">
        <f t="shared" si="12"/>
        <v/>
      </c>
      <c r="L258" s="36"/>
      <c r="M258" s="45" t="str">
        <f>IF(J258="","",VLOOKUP(J258,city_co_codes!$B$2:$C$367,2,FALSE))</f>
        <v/>
      </c>
      <c r="Q258" s="45"/>
      <c r="R258" s="45"/>
      <c r="S258" s="45"/>
      <c r="T258" s="45"/>
      <c r="V258" s="7"/>
      <c r="AB258" s="44" t="str">
        <f>IF(AA258="","",VLOOKUP(AA258,city_co_codes!H:M,2,FALSE))</f>
        <v/>
      </c>
      <c r="AC258" s="44" t="str">
        <f>IF(AA258="","",VLOOKUP(AA258,city_co_codes!H:M,3,FALSE))</f>
        <v/>
      </c>
      <c r="AD258" s="44" t="str">
        <f t="shared" si="13"/>
        <v/>
      </c>
      <c r="AE258" s="36" t="str">
        <f>IF(AA258="","",VLOOKUP(AA258,city_co_codes!H:M,5,FALSE))</f>
        <v/>
      </c>
      <c r="AF258" s="44" t="str">
        <f>IF(AA258="","",VLOOKUP(AA258,city_co_codes!H:O,8,FALSE))</f>
        <v/>
      </c>
      <c r="AG258" s="44" t="str">
        <f>IF(AA258="","",VLOOKUP(AA258,city_co_codes!H:M,6,FALSE))</f>
        <v/>
      </c>
      <c r="AI258" s="44" t="str">
        <f>IF(AH258="","",_xlfn.CONCAT(VLOOKUP(AH258,city_co_codes!H:M,2,FALSE),",",VLOOKUP(AH258,city_co_codes!H:M,3,FALSE),",",VLOOKUP(AH258,city_co_codes!H:M,4,FALSE),",",VLOOKUP(AH258,city_co_codes!H:M,5,FALSE)))</f>
        <v/>
      </c>
      <c r="AJ258" s="35" t="str">
        <f>IF(AH258="","",VLOOKUP(AH258,city_co_codes!H:M,6,FALSE))</f>
        <v/>
      </c>
      <c r="AK258" s="6"/>
      <c r="AL258" s="50" t="str">
        <f t="shared" si="14"/>
        <v/>
      </c>
      <c r="AN258" s="7"/>
    </row>
    <row r="259" spans="5:40" x14ac:dyDescent="0.25">
      <c r="E259" s="6"/>
      <c r="G259" s="7"/>
      <c r="H259" s="35"/>
      <c r="K259" s="44" t="str">
        <f t="shared" ref="K259:K322" si="15">IF(I259="","","WA")</f>
        <v/>
      </c>
      <c r="L259" s="36"/>
      <c r="M259" s="45" t="str">
        <f>IF(J259="","",VLOOKUP(J259,city_co_codes!$B$2:$C$367,2,FALSE))</f>
        <v/>
      </c>
      <c r="Q259" s="45"/>
      <c r="R259" s="45"/>
      <c r="S259" s="45"/>
      <c r="T259" s="45"/>
      <c r="V259" s="7"/>
      <c r="AB259" s="44" t="str">
        <f>IF(AA259="","",VLOOKUP(AA259,city_co_codes!H:M,2,FALSE))</f>
        <v/>
      </c>
      <c r="AC259" s="44" t="str">
        <f>IF(AA259="","",VLOOKUP(AA259,city_co_codes!H:M,3,FALSE))</f>
        <v/>
      </c>
      <c r="AD259" s="44" t="str">
        <f t="shared" ref="AD259:AD322" si="16">IF(AB259="","","WA")</f>
        <v/>
      </c>
      <c r="AE259" s="36" t="str">
        <f>IF(AA259="","",VLOOKUP(AA259,city_co_codes!H:M,5,FALSE))</f>
        <v/>
      </c>
      <c r="AF259" s="44" t="str">
        <f>IF(AA259="","",VLOOKUP(AA259,city_co_codes!H:O,8,FALSE))</f>
        <v/>
      </c>
      <c r="AG259" s="44" t="str">
        <f>IF(AA259="","",VLOOKUP(AA259,city_co_codes!H:M,6,FALSE))</f>
        <v/>
      </c>
      <c r="AI259" s="44" t="str">
        <f>IF(AH259="","",_xlfn.CONCAT(VLOOKUP(AH259,city_co_codes!H:M,2,FALSE),",",VLOOKUP(AH259,city_co_codes!H:M,3,FALSE),",",VLOOKUP(AH259,city_co_codes!H:M,4,FALSE),",",VLOOKUP(AH259,city_co_codes!H:M,5,FALSE)))</f>
        <v/>
      </c>
      <c r="AJ259" s="35" t="str">
        <f>IF(AH259="","",VLOOKUP(AH259,city_co_codes!H:M,6,FALSE))</f>
        <v/>
      </c>
      <c r="AK259" s="6"/>
      <c r="AL259" s="50" t="str">
        <f t="shared" ref="AL259:AL322" si="17">IF(AO259="","",AK259)</f>
        <v/>
      </c>
      <c r="AN259" s="7"/>
    </row>
    <row r="260" spans="5:40" x14ac:dyDescent="0.25">
      <c r="E260" s="6"/>
      <c r="G260" s="7"/>
      <c r="H260" s="35"/>
      <c r="K260" s="44" t="str">
        <f t="shared" si="15"/>
        <v/>
      </c>
      <c r="L260" s="36"/>
      <c r="M260" s="45" t="str">
        <f>IF(J260="","",VLOOKUP(J260,city_co_codes!$B$2:$C$367,2,FALSE))</f>
        <v/>
      </c>
      <c r="Q260" s="45"/>
      <c r="R260" s="45"/>
      <c r="S260" s="45"/>
      <c r="T260" s="45"/>
      <c r="V260" s="7"/>
      <c r="AB260" s="44" t="str">
        <f>IF(AA260="","",VLOOKUP(AA260,city_co_codes!H:M,2,FALSE))</f>
        <v/>
      </c>
      <c r="AC260" s="44" t="str">
        <f>IF(AA260="","",VLOOKUP(AA260,city_co_codes!H:M,3,FALSE))</f>
        <v/>
      </c>
      <c r="AD260" s="44" t="str">
        <f t="shared" si="16"/>
        <v/>
      </c>
      <c r="AE260" s="36" t="str">
        <f>IF(AA260="","",VLOOKUP(AA260,city_co_codes!H:M,5,FALSE))</f>
        <v/>
      </c>
      <c r="AF260" s="44" t="str">
        <f>IF(AA260="","",VLOOKUP(AA260,city_co_codes!H:O,8,FALSE))</f>
        <v/>
      </c>
      <c r="AG260" s="44" t="str">
        <f>IF(AA260="","",VLOOKUP(AA260,city_co_codes!H:M,6,FALSE))</f>
        <v/>
      </c>
      <c r="AI260" s="44" t="str">
        <f>IF(AH260="","",_xlfn.CONCAT(VLOOKUP(AH260,city_co_codes!H:M,2,FALSE),",",VLOOKUP(AH260,city_co_codes!H:M,3,FALSE),",",VLOOKUP(AH260,city_co_codes!H:M,4,FALSE),",",VLOOKUP(AH260,city_co_codes!H:M,5,FALSE)))</f>
        <v/>
      </c>
      <c r="AJ260" s="35" t="str">
        <f>IF(AH260="","",VLOOKUP(AH260,city_co_codes!H:M,6,FALSE))</f>
        <v/>
      </c>
      <c r="AK260" s="6"/>
      <c r="AL260" s="50" t="str">
        <f t="shared" si="17"/>
        <v/>
      </c>
      <c r="AN260" s="7"/>
    </row>
    <row r="261" spans="5:40" x14ac:dyDescent="0.25">
      <c r="E261" s="6"/>
      <c r="G261" s="7"/>
      <c r="H261" s="35"/>
      <c r="K261" s="44" t="str">
        <f t="shared" si="15"/>
        <v/>
      </c>
      <c r="L261" s="36"/>
      <c r="M261" s="45" t="str">
        <f>IF(J261="","",VLOOKUP(J261,city_co_codes!$B$2:$C$367,2,FALSE))</f>
        <v/>
      </c>
      <c r="Q261" s="45"/>
      <c r="R261" s="45"/>
      <c r="S261" s="45"/>
      <c r="T261" s="45"/>
      <c r="V261" s="7"/>
      <c r="AB261" s="44" t="str">
        <f>IF(AA261="","",VLOOKUP(AA261,city_co_codes!H:M,2,FALSE))</f>
        <v/>
      </c>
      <c r="AC261" s="44" t="str">
        <f>IF(AA261="","",VLOOKUP(AA261,city_co_codes!H:M,3,FALSE))</f>
        <v/>
      </c>
      <c r="AD261" s="44" t="str">
        <f t="shared" si="16"/>
        <v/>
      </c>
      <c r="AE261" s="36" t="str">
        <f>IF(AA261="","",VLOOKUP(AA261,city_co_codes!H:M,5,FALSE))</f>
        <v/>
      </c>
      <c r="AF261" s="44" t="str">
        <f>IF(AA261="","",VLOOKUP(AA261,city_co_codes!H:O,8,FALSE))</f>
        <v/>
      </c>
      <c r="AG261" s="44" t="str">
        <f>IF(AA261="","",VLOOKUP(AA261,city_co_codes!H:M,6,FALSE))</f>
        <v/>
      </c>
      <c r="AI261" s="44" t="str">
        <f>IF(AH261="","",_xlfn.CONCAT(VLOOKUP(AH261,city_co_codes!H:M,2,FALSE),",",VLOOKUP(AH261,city_co_codes!H:M,3,FALSE),",",VLOOKUP(AH261,city_co_codes!H:M,4,FALSE),",",VLOOKUP(AH261,city_co_codes!H:M,5,FALSE)))</f>
        <v/>
      </c>
      <c r="AJ261" s="35" t="str">
        <f>IF(AH261="","",VLOOKUP(AH261,city_co_codes!H:M,6,FALSE))</f>
        <v/>
      </c>
      <c r="AK261" s="6"/>
      <c r="AL261" s="50" t="str">
        <f t="shared" si="17"/>
        <v/>
      </c>
      <c r="AN261" s="7"/>
    </row>
    <row r="262" spans="5:40" x14ac:dyDescent="0.25">
      <c r="E262" s="6"/>
      <c r="G262" s="7"/>
      <c r="H262" s="35"/>
      <c r="K262" s="44" t="str">
        <f t="shared" si="15"/>
        <v/>
      </c>
      <c r="L262" s="36"/>
      <c r="M262" s="45" t="str">
        <f>IF(J262="","",VLOOKUP(J262,city_co_codes!$B$2:$C$367,2,FALSE))</f>
        <v/>
      </c>
      <c r="Q262" s="45"/>
      <c r="R262" s="45"/>
      <c r="S262" s="45"/>
      <c r="T262" s="45"/>
      <c r="V262" s="7"/>
      <c r="AB262" s="44" t="str">
        <f>IF(AA262="","",VLOOKUP(AA262,city_co_codes!H:M,2,FALSE))</f>
        <v/>
      </c>
      <c r="AC262" s="44" t="str">
        <f>IF(AA262="","",VLOOKUP(AA262,city_co_codes!H:M,3,FALSE))</f>
        <v/>
      </c>
      <c r="AD262" s="44" t="str">
        <f t="shared" si="16"/>
        <v/>
      </c>
      <c r="AE262" s="36" t="str">
        <f>IF(AA262="","",VLOOKUP(AA262,city_co_codes!H:M,5,FALSE))</f>
        <v/>
      </c>
      <c r="AF262" s="44" t="str">
        <f>IF(AA262="","",VLOOKUP(AA262,city_co_codes!H:O,8,FALSE))</f>
        <v/>
      </c>
      <c r="AG262" s="44" t="str">
        <f>IF(AA262="","",VLOOKUP(AA262,city_co_codes!H:M,6,FALSE))</f>
        <v/>
      </c>
      <c r="AI262" s="44" t="str">
        <f>IF(AH262="","",_xlfn.CONCAT(VLOOKUP(AH262,city_co_codes!H:M,2,FALSE),",",VLOOKUP(AH262,city_co_codes!H:M,3,FALSE),",",VLOOKUP(AH262,city_co_codes!H:M,4,FALSE),",",VLOOKUP(AH262,city_co_codes!H:M,5,FALSE)))</f>
        <v/>
      </c>
      <c r="AJ262" s="35" t="str">
        <f>IF(AH262="","",VLOOKUP(AH262,city_co_codes!H:M,6,FALSE))</f>
        <v/>
      </c>
      <c r="AK262" s="6"/>
      <c r="AL262" s="50" t="str">
        <f t="shared" si="17"/>
        <v/>
      </c>
      <c r="AN262" s="7"/>
    </row>
    <row r="263" spans="5:40" x14ac:dyDescent="0.25">
      <c r="E263" s="6"/>
      <c r="G263" s="7"/>
      <c r="H263" s="35"/>
      <c r="K263" s="44" t="str">
        <f t="shared" si="15"/>
        <v/>
      </c>
      <c r="L263" s="36"/>
      <c r="M263" s="45" t="str">
        <f>IF(J263="","",VLOOKUP(J263,city_co_codes!$B$2:$C$367,2,FALSE))</f>
        <v/>
      </c>
      <c r="Q263" s="45"/>
      <c r="R263" s="45"/>
      <c r="S263" s="45"/>
      <c r="T263" s="45"/>
      <c r="V263" s="7"/>
      <c r="AB263" s="44" t="str">
        <f>IF(AA263="","",VLOOKUP(AA263,city_co_codes!H:M,2,FALSE))</f>
        <v/>
      </c>
      <c r="AC263" s="44" t="str">
        <f>IF(AA263="","",VLOOKUP(AA263,city_co_codes!H:M,3,FALSE))</f>
        <v/>
      </c>
      <c r="AD263" s="44" t="str">
        <f t="shared" si="16"/>
        <v/>
      </c>
      <c r="AE263" s="36" t="str">
        <f>IF(AA263="","",VLOOKUP(AA263,city_co_codes!H:M,5,FALSE))</f>
        <v/>
      </c>
      <c r="AF263" s="44" t="str">
        <f>IF(AA263="","",VLOOKUP(AA263,city_co_codes!H:O,8,FALSE))</f>
        <v/>
      </c>
      <c r="AG263" s="44" t="str">
        <f>IF(AA263="","",VLOOKUP(AA263,city_co_codes!H:M,6,FALSE))</f>
        <v/>
      </c>
      <c r="AI263" s="44" t="str">
        <f>IF(AH263="","",_xlfn.CONCAT(VLOOKUP(AH263,city_co_codes!H:M,2,FALSE),",",VLOOKUP(AH263,city_co_codes!H:M,3,FALSE),",",VLOOKUP(AH263,city_co_codes!H:M,4,FALSE),",",VLOOKUP(AH263,city_co_codes!H:M,5,FALSE)))</f>
        <v/>
      </c>
      <c r="AJ263" s="35" t="str">
        <f>IF(AH263="","",VLOOKUP(AH263,city_co_codes!H:M,6,FALSE))</f>
        <v/>
      </c>
      <c r="AK263" s="6"/>
      <c r="AL263" s="50" t="str">
        <f t="shared" si="17"/>
        <v/>
      </c>
      <c r="AN263" s="7"/>
    </row>
    <row r="264" spans="5:40" x14ac:dyDescent="0.25">
      <c r="E264" s="6"/>
      <c r="G264" s="7"/>
      <c r="H264" s="35"/>
      <c r="K264" s="44" t="str">
        <f t="shared" si="15"/>
        <v/>
      </c>
      <c r="L264" s="36"/>
      <c r="M264" s="45" t="str">
        <f>IF(J264="","",VLOOKUP(J264,city_co_codes!$B$2:$C$367,2,FALSE))</f>
        <v/>
      </c>
      <c r="Q264" s="45"/>
      <c r="R264" s="45"/>
      <c r="S264" s="45"/>
      <c r="T264" s="45"/>
      <c r="V264" s="7"/>
      <c r="AB264" s="44" t="str">
        <f>IF(AA264="","",VLOOKUP(AA264,city_co_codes!H:M,2,FALSE))</f>
        <v/>
      </c>
      <c r="AC264" s="44" t="str">
        <f>IF(AA264="","",VLOOKUP(AA264,city_co_codes!H:M,3,FALSE))</f>
        <v/>
      </c>
      <c r="AD264" s="44" t="str">
        <f t="shared" si="16"/>
        <v/>
      </c>
      <c r="AE264" s="36" t="str">
        <f>IF(AA264="","",VLOOKUP(AA264,city_co_codes!H:M,5,FALSE))</f>
        <v/>
      </c>
      <c r="AF264" s="44" t="str">
        <f>IF(AA264="","",VLOOKUP(AA264,city_co_codes!H:O,8,FALSE))</f>
        <v/>
      </c>
      <c r="AG264" s="44" t="str">
        <f>IF(AA264="","",VLOOKUP(AA264,city_co_codes!H:M,6,FALSE))</f>
        <v/>
      </c>
      <c r="AI264" s="44" t="str">
        <f>IF(AH264="","",_xlfn.CONCAT(VLOOKUP(AH264,city_co_codes!H:M,2,FALSE),",",VLOOKUP(AH264,city_co_codes!H:M,3,FALSE),",",VLOOKUP(AH264,city_co_codes!H:M,4,FALSE),",",VLOOKUP(AH264,city_co_codes!H:M,5,FALSE)))</f>
        <v/>
      </c>
      <c r="AJ264" s="35" t="str">
        <f>IF(AH264="","",VLOOKUP(AH264,city_co_codes!H:M,6,FALSE))</f>
        <v/>
      </c>
      <c r="AK264" s="6"/>
      <c r="AL264" s="50" t="str">
        <f t="shared" si="17"/>
        <v/>
      </c>
      <c r="AN264" s="7"/>
    </row>
    <row r="265" spans="5:40" x14ac:dyDescent="0.25">
      <c r="E265" s="6"/>
      <c r="G265" s="7"/>
      <c r="H265" s="35"/>
      <c r="K265" s="44" t="str">
        <f t="shared" si="15"/>
        <v/>
      </c>
      <c r="L265" s="36"/>
      <c r="M265" s="45" t="str">
        <f>IF(J265="","",VLOOKUP(J265,city_co_codes!$B$2:$C$367,2,FALSE))</f>
        <v/>
      </c>
      <c r="Q265" s="45"/>
      <c r="R265" s="45"/>
      <c r="S265" s="45"/>
      <c r="T265" s="45"/>
      <c r="V265" s="7"/>
      <c r="AB265" s="44" t="str">
        <f>IF(AA265="","",VLOOKUP(AA265,city_co_codes!H:M,2,FALSE))</f>
        <v/>
      </c>
      <c r="AC265" s="44" t="str">
        <f>IF(AA265="","",VLOOKUP(AA265,city_co_codes!H:M,3,FALSE))</f>
        <v/>
      </c>
      <c r="AD265" s="44" t="str">
        <f t="shared" si="16"/>
        <v/>
      </c>
      <c r="AE265" s="36" t="str">
        <f>IF(AA265="","",VLOOKUP(AA265,city_co_codes!H:M,5,FALSE))</f>
        <v/>
      </c>
      <c r="AF265" s="44" t="str">
        <f>IF(AA265="","",VLOOKUP(AA265,city_co_codes!H:O,8,FALSE))</f>
        <v/>
      </c>
      <c r="AG265" s="44" t="str">
        <f>IF(AA265="","",VLOOKUP(AA265,city_co_codes!H:M,6,FALSE))</f>
        <v/>
      </c>
      <c r="AI265" s="44" t="str">
        <f>IF(AH265="","",_xlfn.CONCAT(VLOOKUP(AH265,city_co_codes!H:M,2,FALSE),",",VLOOKUP(AH265,city_co_codes!H:M,3,FALSE),",",VLOOKUP(AH265,city_co_codes!H:M,4,FALSE),",",VLOOKUP(AH265,city_co_codes!H:M,5,FALSE)))</f>
        <v/>
      </c>
      <c r="AJ265" s="35" t="str">
        <f>IF(AH265="","",VLOOKUP(AH265,city_co_codes!H:M,6,FALSE))</f>
        <v/>
      </c>
      <c r="AK265" s="6"/>
      <c r="AL265" s="50" t="str">
        <f t="shared" si="17"/>
        <v/>
      </c>
      <c r="AN265" s="7"/>
    </row>
    <row r="266" spans="5:40" x14ac:dyDescent="0.25">
      <c r="E266" s="6"/>
      <c r="G266" s="7"/>
      <c r="H266" s="35"/>
      <c r="K266" s="44" t="str">
        <f t="shared" si="15"/>
        <v/>
      </c>
      <c r="L266" s="36"/>
      <c r="M266" s="45" t="str">
        <f>IF(J266="","",VLOOKUP(J266,city_co_codes!$B$2:$C$367,2,FALSE))</f>
        <v/>
      </c>
      <c r="Q266" s="45"/>
      <c r="R266" s="45"/>
      <c r="S266" s="45"/>
      <c r="T266" s="45"/>
      <c r="V266" s="7"/>
      <c r="AB266" s="44" t="str">
        <f>IF(AA266="","",VLOOKUP(AA266,city_co_codes!H:M,2,FALSE))</f>
        <v/>
      </c>
      <c r="AC266" s="44" t="str">
        <f>IF(AA266="","",VLOOKUP(AA266,city_co_codes!H:M,3,FALSE))</f>
        <v/>
      </c>
      <c r="AD266" s="44" t="str">
        <f t="shared" si="16"/>
        <v/>
      </c>
      <c r="AE266" s="36" t="str">
        <f>IF(AA266="","",VLOOKUP(AA266,city_co_codes!H:M,5,FALSE))</f>
        <v/>
      </c>
      <c r="AF266" s="44" t="str">
        <f>IF(AA266="","",VLOOKUP(AA266,city_co_codes!H:O,8,FALSE))</f>
        <v/>
      </c>
      <c r="AG266" s="44" t="str">
        <f>IF(AA266="","",VLOOKUP(AA266,city_co_codes!H:M,6,FALSE))</f>
        <v/>
      </c>
      <c r="AI266" s="44" t="str">
        <f>IF(AH266="","",_xlfn.CONCAT(VLOOKUP(AH266,city_co_codes!H:M,2,FALSE),",",VLOOKUP(AH266,city_co_codes!H:M,3,FALSE),",",VLOOKUP(AH266,city_co_codes!H:M,4,FALSE),",",VLOOKUP(AH266,city_co_codes!H:M,5,FALSE)))</f>
        <v/>
      </c>
      <c r="AJ266" s="35" t="str">
        <f>IF(AH266="","",VLOOKUP(AH266,city_co_codes!H:M,6,FALSE))</f>
        <v/>
      </c>
      <c r="AK266" s="6"/>
      <c r="AL266" s="50" t="str">
        <f t="shared" si="17"/>
        <v/>
      </c>
      <c r="AN266" s="7"/>
    </row>
    <row r="267" spans="5:40" x14ac:dyDescent="0.25">
      <c r="E267" s="6"/>
      <c r="G267" s="7"/>
      <c r="H267" s="35"/>
      <c r="K267" s="44" t="str">
        <f t="shared" si="15"/>
        <v/>
      </c>
      <c r="L267" s="36"/>
      <c r="M267" s="45" t="str">
        <f>IF(J267="","",VLOOKUP(J267,city_co_codes!$B$2:$C$367,2,FALSE))</f>
        <v/>
      </c>
      <c r="Q267" s="45"/>
      <c r="R267" s="45"/>
      <c r="S267" s="45"/>
      <c r="T267" s="45"/>
      <c r="V267" s="7"/>
      <c r="AB267" s="44" t="str">
        <f>IF(AA267="","",VLOOKUP(AA267,city_co_codes!H:M,2,FALSE))</f>
        <v/>
      </c>
      <c r="AC267" s="44" t="str">
        <f>IF(AA267="","",VLOOKUP(AA267,city_co_codes!H:M,3,FALSE))</f>
        <v/>
      </c>
      <c r="AD267" s="44" t="str">
        <f t="shared" si="16"/>
        <v/>
      </c>
      <c r="AE267" s="36" t="str">
        <f>IF(AA267="","",VLOOKUP(AA267,city_co_codes!H:M,5,FALSE))</f>
        <v/>
      </c>
      <c r="AF267" s="44" t="str">
        <f>IF(AA267="","",VLOOKUP(AA267,city_co_codes!H:O,8,FALSE))</f>
        <v/>
      </c>
      <c r="AG267" s="44" t="str">
        <f>IF(AA267="","",VLOOKUP(AA267,city_co_codes!H:M,6,FALSE))</f>
        <v/>
      </c>
      <c r="AI267" s="44" t="str">
        <f>IF(AH267="","",_xlfn.CONCAT(VLOOKUP(AH267,city_co_codes!H:M,2,FALSE),",",VLOOKUP(AH267,city_co_codes!H:M,3,FALSE),",",VLOOKUP(AH267,city_co_codes!H:M,4,FALSE),",",VLOOKUP(AH267,city_co_codes!H:M,5,FALSE)))</f>
        <v/>
      </c>
      <c r="AJ267" s="35" t="str">
        <f>IF(AH267="","",VLOOKUP(AH267,city_co_codes!H:M,6,FALSE))</f>
        <v/>
      </c>
      <c r="AK267" s="6"/>
      <c r="AL267" s="50" t="str">
        <f t="shared" si="17"/>
        <v/>
      </c>
      <c r="AN267" s="7"/>
    </row>
    <row r="268" spans="5:40" x14ac:dyDescent="0.25">
      <c r="E268" s="6"/>
      <c r="G268" s="7"/>
      <c r="H268" s="35"/>
      <c r="K268" s="44" t="str">
        <f t="shared" si="15"/>
        <v/>
      </c>
      <c r="L268" s="36"/>
      <c r="M268" s="45" t="str">
        <f>IF(J268="","",VLOOKUP(J268,city_co_codes!$B$2:$C$367,2,FALSE))</f>
        <v/>
      </c>
      <c r="Q268" s="45"/>
      <c r="R268" s="45"/>
      <c r="S268" s="45"/>
      <c r="T268" s="45"/>
      <c r="V268" s="7"/>
      <c r="AB268" s="44" t="str">
        <f>IF(AA268="","",VLOOKUP(AA268,city_co_codes!H:M,2,FALSE))</f>
        <v/>
      </c>
      <c r="AC268" s="44" t="str">
        <f>IF(AA268="","",VLOOKUP(AA268,city_co_codes!H:M,3,FALSE))</f>
        <v/>
      </c>
      <c r="AD268" s="44" t="str">
        <f t="shared" si="16"/>
        <v/>
      </c>
      <c r="AE268" s="36" t="str">
        <f>IF(AA268="","",VLOOKUP(AA268,city_co_codes!H:M,5,FALSE))</f>
        <v/>
      </c>
      <c r="AF268" s="44" t="str">
        <f>IF(AA268="","",VLOOKUP(AA268,city_co_codes!H:O,8,FALSE))</f>
        <v/>
      </c>
      <c r="AG268" s="44" t="str">
        <f>IF(AA268="","",VLOOKUP(AA268,city_co_codes!H:M,6,FALSE))</f>
        <v/>
      </c>
      <c r="AI268" s="44" t="str">
        <f>IF(AH268="","",_xlfn.CONCAT(VLOOKUP(AH268,city_co_codes!H:M,2,FALSE),",",VLOOKUP(AH268,city_co_codes!H:M,3,FALSE),",",VLOOKUP(AH268,city_co_codes!H:M,4,FALSE),",",VLOOKUP(AH268,city_co_codes!H:M,5,FALSE)))</f>
        <v/>
      </c>
      <c r="AJ268" s="35" t="str">
        <f>IF(AH268="","",VLOOKUP(AH268,city_co_codes!H:M,6,FALSE))</f>
        <v/>
      </c>
      <c r="AK268" s="6"/>
      <c r="AL268" s="50" t="str">
        <f t="shared" si="17"/>
        <v/>
      </c>
      <c r="AN268" s="7"/>
    </row>
    <row r="269" spans="5:40" x14ac:dyDescent="0.25">
      <c r="E269" s="6"/>
      <c r="G269" s="7"/>
      <c r="H269" s="35"/>
      <c r="K269" s="44" t="str">
        <f t="shared" si="15"/>
        <v/>
      </c>
      <c r="L269" s="36"/>
      <c r="M269" s="45" t="str">
        <f>IF(J269="","",VLOOKUP(J269,city_co_codes!$B$2:$C$367,2,FALSE))</f>
        <v/>
      </c>
      <c r="Q269" s="45"/>
      <c r="R269" s="45"/>
      <c r="S269" s="45"/>
      <c r="T269" s="45"/>
      <c r="V269" s="7"/>
      <c r="AB269" s="44" t="str">
        <f>IF(AA269="","",VLOOKUP(AA269,city_co_codes!H:M,2,FALSE))</f>
        <v/>
      </c>
      <c r="AC269" s="44" t="str">
        <f>IF(AA269="","",VLOOKUP(AA269,city_co_codes!H:M,3,FALSE))</f>
        <v/>
      </c>
      <c r="AD269" s="44" t="str">
        <f t="shared" si="16"/>
        <v/>
      </c>
      <c r="AE269" s="36" t="str">
        <f>IF(AA269="","",VLOOKUP(AA269,city_co_codes!H:M,5,FALSE))</f>
        <v/>
      </c>
      <c r="AF269" s="44" t="str">
        <f>IF(AA269="","",VLOOKUP(AA269,city_co_codes!H:O,8,FALSE))</f>
        <v/>
      </c>
      <c r="AG269" s="44" t="str">
        <f>IF(AA269="","",VLOOKUP(AA269,city_co_codes!H:M,6,FALSE))</f>
        <v/>
      </c>
      <c r="AI269" s="44" t="str">
        <f>IF(AH269="","",_xlfn.CONCAT(VLOOKUP(AH269,city_co_codes!H:M,2,FALSE),",",VLOOKUP(AH269,city_co_codes!H:M,3,FALSE),",",VLOOKUP(AH269,city_co_codes!H:M,4,FALSE),",",VLOOKUP(AH269,city_co_codes!H:M,5,FALSE)))</f>
        <v/>
      </c>
      <c r="AJ269" s="35" t="str">
        <f>IF(AH269="","",VLOOKUP(AH269,city_co_codes!H:M,6,FALSE))</f>
        <v/>
      </c>
      <c r="AK269" s="6"/>
      <c r="AL269" s="50" t="str">
        <f t="shared" si="17"/>
        <v/>
      </c>
      <c r="AN269" s="7"/>
    </row>
    <row r="270" spans="5:40" x14ac:dyDescent="0.25">
      <c r="E270" s="6"/>
      <c r="G270" s="7"/>
      <c r="H270" s="35"/>
      <c r="K270" s="44" t="str">
        <f t="shared" si="15"/>
        <v/>
      </c>
      <c r="L270" s="36"/>
      <c r="M270" s="45" t="str">
        <f>IF(J270="","",VLOOKUP(J270,city_co_codes!$B$2:$C$367,2,FALSE))</f>
        <v/>
      </c>
      <c r="Q270" s="45"/>
      <c r="R270" s="45"/>
      <c r="S270" s="45"/>
      <c r="T270" s="45"/>
      <c r="V270" s="7"/>
      <c r="AB270" s="44" t="str">
        <f>IF(AA270="","",VLOOKUP(AA270,city_co_codes!H:M,2,FALSE))</f>
        <v/>
      </c>
      <c r="AC270" s="44" t="str">
        <f>IF(AA270="","",VLOOKUP(AA270,city_co_codes!H:M,3,FALSE))</f>
        <v/>
      </c>
      <c r="AD270" s="44" t="str">
        <f t="shared" si="16"/>
        <v/>
      </c>
      <c r="AE270" s="36" t="str">
        <f>IF(AA270="","",VLOOKUP(AA270,city_co_codes!H:M,5,FALSE))</f>
        <v/>
      </c>
      <c r="AF270" s="44" t="str">
        <f>IF(AA270="","",VLOOKUP(AA270,city_co_codes!H:O,8,FALSE))</f>
        <v/>
      </c>
      <c r="AG270" s="44" t="str">
        <f>IF(AA270="","",VLOOKUP(AA270,city_co_codes!H:M,6,FALSE))</f>
        <v/>
      </c>
      <c r="AI270" s="44" t="str">
        <f>IF(AH270="","",_xlfn.CONCAT(VLOOKUP(AH270,city_co_codes!H:M,2,FALSE),",",VLOOKUP(AH270,city_co_codes!H:M,3,FALSE),",",VLOOKUP(AH270,city_co_codes!H:M,4,FALSE),",",VLOOKUP(AH270,city_co_codes!H:M,5,FALSE)))</f>
        <v/>
      </c>
      <c r="AJ270" s="35" t="str">
        <f>IF(AH270="","",VLOOKUP(AH270,city_co_codes!H:M,6,FALSE))</f>
        <v/>
      </c>
      <c r="AK270" s="6"/>
      <c r="AL270" s="50" t="str">
        <f t="shared" si="17"/>
        <v/>
      </c>
      <c r="AN270" s="7"/>
    </row>
    <row r="271" spans="5:40" x14ac:dyDescent="0.25">
      <c r="E271" s="6"/>
      <c r="G271" s="7"/>
      <c r="H271" s="35"/>
      <c r="K271" s="44" t="str">
        <f t="shared" si="15"/>
        <v/>
      </c>
      <c r="L271" s="36"/>
      <c r="M271" s="45" t="str">
        <f>IF(J271="","",VLOOKUP(J271,city_co_codes!$B$2:$C$367,2,FALSE))</f>
        <v/>
      </c>
      <c r="Q271" s="45"/>
      <c r="R271" s="45"/>
      <c r="S271" s="45"/>
      <c r="T271" s="45"/>
      <c r="V271" s="7"/>
      <c r="AB271" s="44" t="str">
        <f>IF(AA271="","",VLOOKUP(AA271,city_co_codes!H:M,2,FALSE))</f>
        <v/>
      </c>
      <c r="AC271" s="44" t="str">
        <f>IF(AA271="","",VLOOKUP(AA271,city_co_codes!H:M,3,FALSE))</f>
        <v/>
      </c>
      <c r="AD271" s="44" t="str">
        <f t="shared" si="16"/>
        <v/>
      </c>
      <c r="AE271" s="36" t="str">
        <f>IF(AA271="","",VLOOKUP(AA271,city_co_codes!H:M,5,FALSE))</f>
        <v/>
      </c>
      <c r="AF271" s="44" t="str">
        <f>IF(AA271="","",VLOOKUP(AA271,city_co_codes!H:O,8,FALSE))</f>
        <v/>
      </c>
      <c r="AG271" s="44" t="str">
        <f>IF(AA271="","",VLOOKUP(AA271,city_co_codes!H:M,6,FALSE))</f>
        <v/>
      </c>
      <c r="AI271" s="44" t="str">
        <f>IF(AH271="","",_xlfn.CONCAT(VLOOKUP(AH271,city_co_codes!H:M,2,FALSE),",",VLOOKUP(AH271,city_co_codes!H:M,3,FALSE),",",VLOOKUP(AH271,city_co_codes!H:M,4,FALSE),",",VLOOKUP(AH271,city_co_codes!H:M,5,FALSE)))</f>
        <v/>
      </c>
      <c r="AJ271" s="35" t="str">
        <f>IF(AH271="","",VLOOKUP(AH271,city_co_codes!H:M,6,FALSE))</f>
        <v/>
      </c>
      <c r="AK271" s="6"/>
      <c r="AL271" s="50" t="str">
        <f t="shared" si="17"/>
        <v/>
      </c>
      <c r="AN271" s="7"/>
    </row>
    <row r="272" spans="5:40" x14ac:dyDescent="0.25">
      <c r="E272" s="6"/>
      <c r="G272" s="7"/>
      <c r="H272" s="35"/>
      <c r="K272" s="44" t="str">
        <f t="shared" si="15"/>
        <v/>
      </c>
      <c r="L272" s="36"/>
      <c r="M272" s="45" t="str">
        <f>IF(J272="","",VLOOKUP(J272,city_co_codes!$B$2:$C$367,2,FALSE))</f>
        <v/>
      </c>
      <c r="Q272" s="45"/>
      <c r="R272" s="45"/>
      <c r="S272" s="45"/>
      <c r="T272" s="45"/>
      <c r="V272" s="7"/>
      <c r="AB272" s="44" t="str">
        <f>IF(AA272="","",VLOOKUP(AA272,city_co_codes!H:M,2,FALSE))</f>
        <v/>
      </c>
      <c r="AC272" s="44" t="str">
        <f>IF(AA272="","",VLOOKUP(AA272,city_co_codes!H:M,3,FALSE))</f>
        <v/>
      </c>
      <c r="AD272" s="44" t="str">
        <f t="shared" si="16"/>
        <v/>
      </c>
      <c r="AE272" s="36" t="str">
        <f>IF(AA272="","",VLOOKUP(AA272,city_co_codes!H:M,5,FALSE))</f>
        <v/>
      </c>
      <c r="AF272" s="44" t="str">
        <f>IF(AA272="","",VLOOKUP(AA272,city_co_codes!H:O,8,FALSE))</f>
        <v/>
      </c>
      <c r="AG272" s="44" t="str">
        <f>IF(AA272="","",VLOOKUP(AA272,city_co_codes!H:M,6,FALSE))</f>
        <v/>
      </c>
      <c r="AI272" s="44" t="str">
        <f>IF(AH272="","",_xlfn.CONCAT(VLOOKUP(AH272,city_co_codes!H:M,2,FALSE),",",VLOOKUP(AH272,city_co_codes!H:M,3,FALSE),",",VLOOKUP(AH272,city_co_codes!H:M,4,FALSE),",",VLOOKUP(AH272,city_co_codes!H:M,5,FALSE)))</f>
        <v/>
      </c>
      <c r="AJ272" s="35" t="str">
        <f>IF(AH272="","",VLOOKUP(AH272,city_co_codes!H:M,6,FALSE))</f>
        <v/>
      </c>
      <c r="AK272" s="6"/>
      <c r="AL272" s="50" t="str">
        <f t="shared" si="17"/>
        <v/>
      </c>
      <c r="AN272" s="7"/>
    </row>
    <row r="273" spans="5:40" x14ac:dyDescent="0.25">
      <c r="E273" s="6"/>
      <c r="G273" s="7"/>
      <c r="H273" s="35"/>
      <c r="K273" s="44" t="str">
        <f t="shared" si="15"/>
        <v/>
      </c>
      <c r="L273" s="36"/>
      <c r="M273" s="45" t="str">
        <f>IF(J273="","",VLOOKUP(J273,city_co_codes!$B$2:$C$367,2,FALSE))</f>
        <v/>
      </c>
      <c r="Q273" s="45"/>
      <c r="R273" s="45"/>
      <c r="S273" s="45"/>
      <c r="T273" s="45"/>
      <c r="V273" s="7"/>
      <c r="AB273" s="44" t="str">
        <f>IF(AA273="","",VLOOKUP(AA273,city_co_codes!H:M,2,FALSE))</f>
        <v/>
      </c>
      <c r="AC273" s="44" t="str">
        <f>IF(AA273="","",VLOOKUP(AA273,city_co_codes!H:M,3,FALSE))</f>
        <v/>
      </c>
      <c r="AD273" s="44" t="str">
        <f t="shared" si="16"/>
        <v/>
      </c>
      <c r="AE273" s="36" t="str">
        <f>IF(AA273="","",VLOOKUP(AA273,city_co_codes!H:M,5,FALSE))</f>
        <v/>
      </c>
      <c r="AF273" s="44" t="str">
        <f>IF(AA273="","",VLOOKUP(AA273,city_co_codes!H:O,8,FALSE))</f>
        <v/>
      </c>
      <c r="AG273" s="44" t="str">
        <f>IF(AA273="","",VLOOKUP(AA273,city_co_codes!H:M,6,FALSE))</f>
        <v/>
      </c>
      <c r="AI273" s="44" t="str">
        <f>IF(AH273="","",_xlfn.CONCAT(VLOOKUP(AH273,city_co_codes!H:M,2,FALSE),",",VLOOKUP(AH273,city_co_codes!H:M,3,FALSE),",",VLOOKUP(AH273,city_co_codes!H:M,4,FALSE),",",VLOOKUP(AH273,city_co_codes!H:M,5,FALSE)))</f>
        <v/>
      </c>
      <c r="AJ273" s="35" t="str">
        <f>IF(AH273="","",VLOOKUP(AH273,city_co_codes!H:M,6,FALSE))</f>
        <v/>
      </c>
      <c r="AK273" s="6"/>
      <c r="AL273" s="50" t="str">
        <f t="shared" si="17"/>
        <v/>
      </c>
      <c r="AN273" s="7"/>
    </row>
    <row r="274" spans="5:40" x14ac:dyDescent="0.25">
      <c r="E274" s="6"/>
      <c r="G274" s="7"/>
      <c r="H274" s="35"/>
      <c r="K274" s="44" t="str">
        <f t="shared" si="15"/>
        <v/>
      </c>
      <c r="L274" s="36"/>
      <c r="M274" s="45" t="str">
        <f>IF(J274="","",VLOOKUP(J274,city_co_codes!$B$2:$C$367,2,FALSE))</f>
        <v/>
      </c>
      <c r="Q274" s="45"/>
      <c r="R274" s="45"/>
      <c r="S274" s="45"/>
      <c r="T274" s="45"/>
      <c r="V274" s="7"/>
      <c r="AB274" s="44" t="str">
        <f>IF(AA274="","",VLOOKUP(AA274,city_co_codes!H:M,2,FALSE))</f>
        <v/>
      </c>
      <c r="AC274" s="44" t="str">
        <f>IF(AA274="","",VLOOKUP(AA274,city_co_codes!H:M,3,FALSE))</f>
        <v/>
      </c>
      <c r="AD274" s="44" t="str">
        <f t="shared" si="16"/>
        <v/>
      </c>
      <c r="AE274" s="36" t="str">
        <f>IF(AA274="","",VLOOKUP(AA274,city_co_codes!H:M,5,FALSE))</f>
        <v/>
      </c>
      <c r="AF274" s="44" t="str">
        <f>IF(AA274="","",VLOOKUP(AA274,city_co_codes!H:O,8,FALSE))</f>
        <v/>
      </c>
      <c r="AG274" s="44" t="str">
        <f>IF(AA274="","",VLOOKUP(AA274,city_co_codes!H:M,6,FALSE))</f>
        <v/>
      </c>
      <c r="AI274" s="44" t="str">
        <f>IF(AH274="","",_xlfn.CONCAT(VLOOKUP(AH274,city_co_codes!H:M,2,FALSE),",",VLOOKUP(AH274,city_co_codes!H:M,3,FALSE),",",VLOOKUP(AH274,city_co_codes!H:M,4,FALSE),",",VLOOKUP(AH274,city_co_codes!H:M,5,FALSE)))</f>
        <v/>
      </c>
      <c r="AJ274" s="35" t="str">
        <f>IF(AH274="","",VLOOKUP(AH274,city_co_codes!H:M,6,FALSE))</f>
        <v/>
      </c>
      <c r="AK274" s="6"/>
      <c r="AL274" s="50" t="str">
        <f t="shared" si="17"/>
        <v/>
      </c>
      <c r="AN274" s="7"/>
    </row>
    <row r="275" spans="5:40" x14ac:dyDescent="0.25">
      <c r="E275" s="6"/>
      <c r="G275" s="7"/>
      <c r="H275" s="35"/>
      <c r="K275" s="44" t="str">
        <f t="shared" si="15"/>
        <v/>
      </c>
      <c r="L275" s="36"/>
      <c r="M275" s="45" t="str">
        <f>IF(J275="","",VLOOKUP(J275,city_co_codes!$B$2:$C$367,2,FALSE))</f>
        <v/>
      </c>
      <c r="Q275" s="45"/>
      <c r="R275" s="45"/>
      <c r="S275" s="45"/>
      <c r="T275" s="45"/>
      <c r="V275" s="7"/>
      <c r="AB275" s="44" t="str">
        <f>IF(AA275="","",VLOOKUP(AA275,city_co_codes!H:M,2,FALSE))</f>
        <v/>
      </c>
      <c r="AC275" s="44" t="str">
        <f>IF(AA275="","",VLOOKUP(AA275,city_co_codes!H:M,3,FALSE))</f>
        <v/>
      </c>
      <c r="AD275" s="44" t="str">
        <f t="shared" si="16"/>
        <v/>
      </c>
      <c r="AE275" s="36" t="str">
        <f>IF(AA275="","",VLOOKUP(AA275,city_co_codes!H:M,5,FALSE))</f>
        <v/>
      </c>
      <c r="AF275" s="44" t="str">
        <f>IF(AA275="","",VLOOKUP(AA275,city_co_codes!H:O,8,FALSE))</f>
        <v/>
      </c>
      <c r="AG275" s="44" t="str">
        <f>IF(AA275="","",VLOOKUP(AA275,city_co_codes!H:M,6,FALSE))</f>
        <v/>
      </c>
      <c r="AI275" s="44" t="str">
        <f>IF(AH275="","",_xlfn.CONCAT(VLOOKUP(AH275,city_co_codes!H:M,2,FALSE),",",VLOOKUP(AH275,city_co_codes!H:M,3,FALSE),",",VLOOKUP(AH275,city_co_codes!H:M,4,FALSE),",",VLOOKUP(AH275,city_co_codes!H:M,5,FALSE)))</f>
        <v/>
      </c>
      <c r="AJ275" s="35" t="str">
        <f>IF(AH275="","",VLOOKUP(AH275,city_co_codes!H:M,6,FALSE))</f>
        <v/>
      </c>
      <c r="AK275" s="6"/>
      <c r="AL275" s="50" t="str">
        <f t="shared" si="17"/>
        <v/>
      </c>
      <c r="AN275" s="7"/>
    </row>
    <row r="276" spans="5:40" x14ac:dyDescent="0.25">
      <c r="E276" s="6"/>
      <c r="G276" s="7"/>
      <c r="H276" s="35"/>
      <c r="K276" s="44" t="str">
        <f t="shared" si="15"/>
        <v/>
      </c>
      <c r="L276" s="36"/>
      <c r="M276" s="45" t="str">
        <f>IF(J276="","",VLOOKUP(J276,city_co_codes!$B$2:$C$367,2,FALSE))</f>
        <v/>
      </c>
      <c r="Q276" s="45"/>
      <c r="R276" s="45"/>
      <c r="S276" s="45"/>
      <c r="T276" s="45"/>
      <c r="V276" s="7"/>
      <c r="AB276" s="44" t="str">
        <f>IF(AA276="","",VLOOKUP(AA276,city_co_codes!H:M,2,FALSE))</f>
        <v/>
      </c>
      <c r="AC276" s="44" t="str">
        <f>IF(AA276="","",VLOOKUP(AA276,city_co_codes!H:M,3,FALSE))</f>
        <v/>
      </c>
      <c r="AD276" s="44" t="str">
        <f t="shared" si="16"/>
        <v/>
      </c>
      <c r="AE276" s="36" t="str">
        <f>IF(AA276="","",VLOOKUP(AA276,city_co_codes!H:M,5,FALSE))</f>
        <v/>
      </c>
      <c r="AF276" s="44" t="str">
        <f>IF(AA276="","",VLOOKUP(AA276,city_co_codes!H:O,8,FALSE))</f>
        <v/>
      </c>
      <c r="AG276" s="44" t="str">
        <f>IF(AA276="","",VLOOKUP(AA276,city_co_codes!H:M,6,FALSE))</f>
        <v/>
      </c>
      <c r="AI276" s="44" t="str">
        <f>IF(AH276="","",_xlfn.CONCAT(VLOOKUP(AH276,city_co_codes!H:M,2,FALSE),",",VLOOKUP(AH276,city_co_codes!H:M,3,FALSE),",",VLOOKUP(AH276,city_co_codes!H:M,4,FALSE),",",VLOOKUP(AH276,city_co_codes!H:M,5,FALSE)))</f>
        <v/>
      </c>
      <c r="AJ276" s="35" t="str">
        <f>IF(AH276="","",VLOOKUP(AH276,city_co_codes!H:M,6,FALSE))</f>
        <v/>
      </c>
      <c r="AK276" s="6"/>
      <c r="AL276" s="50" t="str">
        <f t="shared" si="17"/>
        <v/>
      </c>
      <c r="AN276" s="7"/>
    </row>
    <row r="277" spans="5:40" x14ac:dyDescent="0.25">
      <c r="E277" s="6"/>
      <c r="G277" s="7"/>
      <c r="H277" s="35"/>
      <c r="K277" s="44" t="str">
        <f t="shared" si="15"/>
        <v/>
      </c>
      <c r="L277" s="36"/>
      <c r="M277" s="45" t="str">
        <f>IF(J277="","",VLOOKUP(J277,city_co_codes!$B$2:$C$367,2,FALSE))</f>
        <v/>
      </c>
      <c r="Q277" s="45"/>
      <c r="R277" s="45"/>
      <c r="S277" s="45"/>
      <c r="T277" s="45"/>
      <c r="V277" s="7"/>
      <c r="AB277" s="44" t="str">
        <f>IF(AA277="","",VLOOKUP(AA277,city_co_codes!H:M,2,FALSE))</f>
        <v/>
      </c>
      <c r="AC277" s="44" t="str">
        <f>IF(AA277="","",VLOOKUP(AA277,city_co_codes!H:M,3,FALSE))</f>
        <v/>
      </c>
      <c r="AD277" s="44" t="str">
        <f t="shared" si="16"/>
        <v/>
      </c>
      <c r="AE277" s="36" t="str">
        <f>IF(AA277="","",VLOOKUP(AA277,city_co_codes!H:M,5,FALSE))</f>
        <v/>
      </c>
      <c r="AF277" s="44" t="str">
        <f>IF(AA277="","",VLOOKUP(AA277,city_co_codes!H:O,8,FALSE))</f>
        <v/>
      </c>
      <c r="AG277" s="44" t="str">
        <f>IF(AA277="","",VLOOKUP(AA277,city_co_codes!H:M,6,FALSE))</f>
        <v/>
      </c>
      <c r="AI277" s="44" t="str">
        <f>IF(AH277="","",_xlfn.CONCAT(VLOOKUP(AH277,city_co_codes!H:M,2,FALSE),",",VLOOKUP(AH277,city_co_codes!H:M,3,FALSE),",",VLOOKUP(AH277,city_co_codes!H:M,4,FALSE),",",VLOOKUP(AH277,city_co_codes!H:M,5,FALSE)))</f>
        <v/>
      </c>
      <c r="AJ277" s="35" t="str">
        <f>IF(AH277="","",VLOOKUP(AH277,city_co_codes!H:M,6,FALSE))</f>
        <v/>
      </c>
      <c r="AK277" s="6"/>
      <c r="AL277" s="50" t="str">
        <f t="shared" si="17"/>
        <v/>
      </c>
      <c r="AN277" s="7"/>
    </row>
    <row r="278" spans="5:40" x14ac:dyDescent="0.25">
      <c r="E278" s="6"/>
      <c r="G278" s="7"/>
      <c r="H278" s="35"/>
      <c r="K278" s="44" t="str">
        <f t="shared" si="15"/>
        <v/>
      </c>
      <c r="L278" s="36"/>
      <c r="M278" s="45" t="str">
        <f>IF(J278="","",VLOOKUP(J278,city_co_codes!$B$2:$C$367,2,FALSE))</f>
        <v/>
      </c>
      <c r="Q278" s="45"/>
      <c r="R278" s="45"/>
      <c r="S278" s="45"/>
      <c r="T278" s="45"/>
      <c r="V278" s="7"/>
      <c r="AB278" s="44" t="str">
        <f>IF(AA278="","",VLOOKUP(AA278,city_co_codes!H:M,2,FALSE))</f>
        <v/>
      </c>
      <c r="AC278" s="44" t="str">
        <f>IF(AA278="","",VLOOKUP(AA278,city_co_codes!H:M,3,FALSE))</f>
        <v/>
      </c>
      <c r="AD278" s="44" t="str">
        <f t="shared" si="16"/>
        <v/>
      </c>
      <c r="AE278" s="36" t="str">
        <f>IF(AA278="","",VLOOKUP(AA278,city_co_codes!H:M,5,FALSE))</f>
        <v/>
      </c>
      <c r="AF278" s="44" t="str">
        <f>IF(AA278="","",VLOOKUP(AA278,city_co_codes!H:O,8,FALSE))</f>
        <v/>
      </c>
      <c r="AG278" s="44" t="str">
        <f>IF(AA278="","",VLOOKUP(AA278,city_co_codes!H:M,6,FALSE))</f>
        <v/>
      </c>
      <c r="AI278" s="44" t="str">
        <f>IF(AH278="","",_xlfn.CONCAT(VLOOKUP(AH278,city_co_codes!H:M,2,FALSE),",",VLOOKUP(AH278,city_co_codes!H:M,3,FALSE),",",VLOOKUP(AH278,city_co_codes!H:M,4,FALSE),",",VLOOKUP(AH278,city_co_codes!H:M,5,FALSE)))</f>
        <v/>
      </c>
      <c r="AJ278" s="35" t="str">
        <f>IF(AH278="","",VLOOKUP(AH278,city_co_codes!H:M,6,FALSE))</f>
        <v/>
      </c>
      <c r="AK278" s="6"/>
      <c r="AL278" s="50" t="str">
        <f t="shared" si="17"/>
        <v/>
      </c>
      <c r="AN278" s="7"/>
    </row>
    <row r="279" spans="5:40" x14ac:dyDescent="0.25">
      <c r="E279" s="6"/>
      <c r="G279" s="7"/>
      <c r="H279" s="35"/>
      <c r="K279" s="44" t="str">
        <f t="shared" si="15"/>
        <v/>
      </c>
      <c r="L279" s="36"/>
      <c r="M279" s="45" t="str">
        <f>IF(J279="","",VLOOKUP(J279,city_co_codes!$B$2:$C$367,2,FALSE))</f>
        <v/>
      </c>
      <c r="Q279" s="45"/>
      <c r="R279" s="45"/>
      <c r="S279" s="45"/>
      <c r="T279" s="45"/>
      <c r="V279" s="7"/>
      <c r="AB279" s="44" t="str">
        <f>IF(AA279="","",VLOOKUP(AA279,city_co_codes!H:M,2,FALSE))</f>
        <v/>
      </c>
      <c r="AC279" s="44" t="str">
        <f>IF(AA279="","",VLOOKUP(AA279,city_co_codes!H:M,3,FALSE))</f>
        <v/>
      </c>
      <c r="AD279" s="44" t="str">
        <f t="shared" si="16"/>
        <v/>
      </c>
      <c r="AE279" s="36" t="str">
        <f>IF(AA279="","",VLOOKUP(AA279,city_co_codes!H:M,5,FALSE))</f>
        <v/>
      </c>
      <c r="AF279" s="44" t="str">
        <f>IF(AA279="","",VLOOKUP(AA279,city_co_codes!H:O,8,FALSE))</f>
        <v/>
      </c>
      <c r="AG279" s="44" t="str">
        <f>IF(AA279="","",VLOOKUP(AA279,city_co_codes!H:M,6,FALSE))</f>
        <v/>
      </c>
      <c r="AI279" s="44" t="str">
        <f>IF(AH279="","",_xlfn.CONCAT(VLOOKUP(AH279,city_co_codes!H:M,2,FALSE),",",VLOOKUP(AH279,city_co_codes!H:M,3,FALSE),",",VLOOKUP(AH279,city_co_codes!H:M,4,FALSE),",",VLOOKUP(AH279,city_co_codes!H:M,5,FALSE)))</f>
        <v/>
      </c>
      <c r="AJ279" s="35" t="str">
        <f>IF(AH279="","",VLOOKUP(AH279,city_co_codes!H:M,6,FALSE))</f>
        <v/>
      </c>
      <c r="AK279" s="6"/>
      <c r="AL279" s="50" t="str">
        <f t="shared" si="17"/>
        <v/>
      </c>
      <c r="AN279" s="7"/>
    </row>
    <row r="280" spans="5:40" x14ac:dyDescent="0.25">
      <c r="E280" s="6"/>
      <c r="G280" s="7"/>
      <c r="H280" s="35"/>
      <c r="K280" s="44" t="str">
        <f t="shared" si="15"/>
        <v/>
      </c>
      <c r="L280" s="36"/>
      <c r="M280" s="45" t="str">
        <f>IF(J280="","",VLOOKUP(J280,city_co_codes!$B$2:$C$367,2,FALSE))</f>
        <v/>
      </c>
      <c r="Q280" s="45"/>
      <c r="R280" s="45"/>
      <c r="S280" s="45"/>
      <c r="T280" s="45"/>
      <c r="V280" s="7"/>
      <c r="AB280" s="44" t="str">
        <f>IF(AA280="","",VLOOKUP(AA280,city_co_codes!H:M,2,FALSE))</f>
        <v/>
      </c>
      <c r="AC280" s="44" t="str">
        <f>IF(AA280="","",VLOOKUP(AA280,city_co_codes!H:M,3,FALSE))</f>
        <v/>
      </c>
      <c r="AD280" s="44" t="str">
        <f t="shared" si="16"/>
        <v/>
      </c>
      <c r="AE280" s="36" t="str">
        <f>IF(AA280="","",VLOOKUP(AA280,city_co_codes!H:M,5,FALSE))</f>
        <v/>
      </c>
      <c r="AF280" s="44" t="str">
        <f>IF(AA280="","",VLOOKUP(AA280,city_co_codes!H:O,8,FALSE))</f>
        <v/>
      </c>
      <c r="AG280" s="44" t="str">
        <f>IF(AA280="","",VLOOKUP(AA280,city_co_codes!H:M,6,FALSE))</f>
        <v/>
      </c>
      <c r="AI280" s="44" t="str">
        <f>IF(AH280="","",_xlfn.CONCAT(VLOOKUP(AH280,city_co_codes!H:M,2,FALSE),",",VLOOKUP(AH280,city_co_codes!H:M,3,FALSE),",",VLOOKUP(AH280,city_co_codes!H:M,4,FALSE),",",VLOOKUP(AH280,city_co_codes!H:M,5,FALSE)))</f>
        <v/>
      </c>
      <c r="AJ280" s="35" t="str">
        <f>IF(AH280="","",VLOOKUP(AH280,city_co_codes!H:M,6,FALSE))</f>
        <v/>
      </c>
      <c r="AK280" s="6"/>
      <c r="AL280" s="50" t="str">
        <f t="shared" si="17"/>
        <v/>
      </c>
      <c r="AN280" s="7"/>
    </row>
    <row r="281" spans="5:40" x14ac:dyDescent="0.25">
      <c r="E281" s="6"/>
      <c r="G281" s="7"/>
      <c r="H281" s="35"/>
      <c r="K281" s="44" t="str">
        <f t="shared" si="15"/>
        <v/>
      </c>
      <c r="L281" s="36"/>
      <c r="M281" s="45" t="str">
        <f>IF(J281="","",VLOOKUP(J281,city_co_codes!$B$2:$C$367,2,FALSE))</f>
        <v/>
      </c>
      <c r="Q281" s="45"/>
      <c r="R281" s="45"/>
      <c r="S281" s="45"/>
      <c r="T281" s="45"/>
      <c r="V281" s="7"/>
      <c r="AB281" s="44" t="str">
        <f>IF(AA281="","",VLOOKUP(AA281,city_co_codes!H:M,2,FALSE))</f>
        <v/>
      </c>
      <c r="AC281" s="44" t="str">
        <f>IF(AA281="","",VLOOKUP(AA281,city_co_codes!H:M,3,FALSE))</f>
        <v/>
      </c>
      <c r="AD281" s="44" t="str">
        <f t="shared" si="16"/>
        <v/>
      </c>
      <c r="AE281" s="36" t="str">
        <f>IF(AA281="","",VLOOKUP(AA281,city_co_codes!H:M,5,FALSE))</f>
        <v/>
      </c>
      <c r="AF281" s="44" t="str">
        <f>IF(AA281="","",VLOOKUP(AA281,city_co_codes!H:O,8,FALSE))</f>
        <v/>
      </c>
      <c r="AG281" s="44" t="str">
        <f>IF(AA281="","",VLOOKUP(AA281,city_co_codes!H:M,6,FALSE))</f>
        <v/>
      </c>
      <c r="AI281" s="44" t="str">
        <f>IF(AH281="","",_xlfn.CONCAT(VLOOKUP(AH281,city_co_codes!H:M,2,FALSE),",",VLOOKUP(AH281,city_co_codes!H:M,3,FALSE),",",VLOOKUP(AH281,city_co_codes!H:M,4,FALSE),",",VLOOKUP(AH281,city_co_codes!H:M,5,FALSE)))</f>
        <v/>
      </c>
      <c r="AJ281" s="35" t="str">
        <f>IF(AH281="","",VLOOKUP(AH281,city_co_codes!H:M,6,FALSE))</f>
        <v/>
      </c>
      <c r="AK281" s="6"/>
      <c r="AL281" s="50" t="str">
        <f t="shared" si="17"/>
        <v/>
      </c>
      <c r="AN281" s="7"/>
    </row>
    <row r="282" spans="5:40" x14ac:dyDescent="0.25">
      <c r="E282" s="6"/>
      <c r="G282" s="7"/>
      <c r="H282" s="35"/>
      <c r="K282" s="44" t="str">
        <f t="shared" si="15"/>
        <v/>
      </c>
      <c r="L282" s="36"/>
      <c r="M282" s="45" t="str">
        <f>IF(J282="","",VLOOKUP(J282,city_co_codes!$B$2:$C$367,2,FALSE))</f>
        <v/>
      </c>
      <c r="Q282" s="45"/>
      <c r="R282" s="45"/>
      <c r="S282" s="45"/>
      <c r="T282" s="45"/>
      <c r="V282" s="7"/>
      <c r="AB282" s="44" t="str">
        <f>IF(AA282="","",VLOOKUP(AA282,city_co_codes!H:M,2,FALSE))</f>
        <v/>
      </c>
      <c r="AC282" s="44" t="str">
        <f>IF(AA282="","",VLOOKUP(AA282,city_co_codes!H:M,3,FALSE))</f>
        <v/>
      </c>
      <c r="AD282" s="44" t="str">
        <f t="shared" si="16"/>
        <v/>
      </c>
      <c r="AE282" s="36" t="str">
        <f>IF(AA282="","",VLOOKUP(AA282,city_co_codes!H:M,5,FALSE))</f>
        <v/>
      </c>
      <c r="AF282" s="44" t="str">
        <f>IF(AA282="","",VLOOKUP(AA282,city_co_codes!H:O,8,FALSE))</f>
        <v/>
      </c>
      <c r="AG282" s="44" t="str">
        <f>IF(AA282="","",VLOOKUP(AA282,city_co_codes!H:M,6,FALSE))</f>
        <v/>
      </c>
      <c r="AI282" s="44" t="str">
        <f>IF(AH282="","",_xlfn.CONCAT(VLOOKUP(AH282,city_co_codes!H:M,2,FALSE),",",VLOOKUP(AH282,city_co_codes!H:M,3,FALSE),",",VLOOKUP(AH282,city_co_codes!H:M,4,FALSE),",",VLOOKUP(AH282,city_co_codes!H:M,5,FALSE)))</f>
        <v/>
      </c>
      <c r="AJ282" s="35" t="str">
        <f>IF(AH282="","",VLOOKUP(AH282,city_co_codes!H:M,6,FALSE))</f>
        <v/>
      </c>
      <c r="AK282" s="6"/>
      <c r="AL282" s="50" t="str">
        <f t="shared" si="17"/>
        <v/>
      </c>
      <c r="AN282" s="7"/>
    </row>
    <row r="283" spans="5:40" x14ac:dyDescent="0.25">
      <c r="E283" s="6"/>
      <c r="G283" s="7"/>
      <c r="H283" s="35"/>
      <c r="K283" s="44" t="str">
        <f t="shared" si="15"/>
        <v/>
      </c>
      <c r="L283" s="36"/>
      <c r="M283" s="45" t="str">
        <f>IF(J283="","",VLOOKUP(J283,city_co_codes!$B$2:$C$367,2,FALSE))</f>
        <v/>
      </c>
      <c r="Q283" s="45"/>
      <c r="R283" s="45"/>
      <c r="S283" s="45"/>
      <c r="T283" s="45"/>
      <c r="V283" s="7"/>
      <c r="AB283" s="44" t="str">
        <f>IF(AA283="","",VLOOKUP(AA283,city_co_codes!H:M,2,FALSE))</f>
        <v/>
      </c>
      <c r="AC283" s="44" t="str">
        <f>IF(AA283="","",VLOOKUP(AA283,city_co_codes!H:M,3,FALSE))</f>
        <v/>
      </c>
      <c r="AD283" s="44" t="str">
        <f t="shared" si="16"/>
        <v/>
      </c>
      <c r="AE283" s="36" t="str">
        <f>IF(AA283="","",VLOOKUP(AA283,city_co_codes!H:M,5,FALSE))</f>
        <v/>
      </c>
      <c r="AF283" s="44" t="str">
        <f>IF(AA283="","",VLOOKUP(AA283,city_co_codes!H:O,8,FALSE))</f>
        <v/>
      </c>
      <c r="AG283" s="44" t="str">
        <f>IF(AA283="","",VLOOKUP(AA283,city_co_codes!H:M,6,FALSE))</f>
        <v/>
      </c>
      <c r="AI283" s="44" t="str">
        <f>IF(AH283="","",_xlfn.CONCAT(VLOOKUP(AH283,city_co_codes!H:M,2,FALSE),",",VLOOKUP(AH283,city_co_codes!H:M,3,FALSE),",",VLOOKUP(AH283,city_co_codes!H:M,4,FALSE),",",VLOOKUP(AH283,city_co_codes!H:M,5,FALSE)))</f>
        <v/>
      </c>
      <c r="AJ283" s="35" t="str">
        <f>IF(AH283="","",VLOOKUP(AH283,city_co_codes!H:M,6,FALSE))</f>
        <v/>
      </c>
      <c r="AK283" s="6"/>
      <c r="AL283" s="50" t="str">
        <f t="shared" si="17"/>
        <v/>
      </c>
      <c r="AN283" s="7"/>
    </row>
    <row r="284" spans="5:40" x14ac:dyDescent="0.25">
      <c r="E284" s="6"/>
      <c r="G284" s="7"/>
      <c r="H284" s="35"/>
      <c r="K284" s="44" t="str">
        <f t="shared" si="15"/>
        <v/>
      </c>
      <c r="L284" s="36"/>
      <c r="M284" s="45" t="str">
        <f>IF(J284="","",VLOOKUP(J284,city_co_codes!$B$2:$C$367,2,FALSE))</f>
        <v/>
      </c>
      <c r="Q284" s="45"/>
      <c r="R284" s="45"/>
      <c r="S284" s="45"/>
      <c r="T284" s="45"/>
      <c r="V284" s="7"/>
      <c r="AB284" s="44" t="str">
        <f>IF(AA284="","",VLOOKUP(AA284,city_co_codes!H:M,2,FALSE))</f>
        <v/>
      </c>
      <c r="AC284" s="44" t="str">
        <f>IF(AA284="","",VLOOKUP(AA284,city_co_codes!H:M,3,FALSE))</f>
        <v/>
      </c>
      <c r="AD284" s="44" t="str">
        <f t="shared" si="16"/>
        <v/>
      </c>
      <c r="AE284" s="36" t="str">
        <f>IF(AA284="","",VLOOKUP(AA284,city_co_codes!H:M,5,FALSE))</f>
        <v/>
      </c>
      <c r="AF284" s="44" t="str">
        <f>IF(AA284="","",VLOOKUP(AA284,city_co_codes!H:O,8,FALSE))</f>
        <v/>
      </c>
      <c r="AG284" s="44" t="str">
        <f>IF(AA284="","",VLOOKUP(AA284,city_co_codes!H:M,6,FALSE))</f>
        <v/>
      </c>
      <c r="AI284" s="44" t="str">
        <f>IF(AH284="","",_xlfn.CONCAT(VLOOKUP(AH284,city_co_codes!H:M,2,FALSE),",",VLOOKUP(AH284,city_co_codes!H:M,3,FALSE),",",VLOOKUP(AH284,city_co_codes!H:M,4,FALSE),",",VLOOKUP(AH284,city_co_codes!H:M,5,FALSE)))</f>
        <v/>
      </c>
      <c r="AJ284" s="35" t="str">
        <f>IF(AH284="","",VLOOKUP(AH284,city_co_codes!H:M,6,FALSE))</f>
        <v/>
      </c>
      <c r="AK284" s="6"/>
      <c r="AL284" s="50" t="str">
        <f t="shared" si="17"/>
        <v/>
      </c>
      <c r="AN284" s="7"/>
    </row>
    <row r="285" spans="5:40" x14ac:dyDescent="0.25">
      <c r="E285" s="6"/>
      <c r="G285" s="7"/>
      <c r="H285" s="35"/>
      <c r="K285" s="44" t="str">
        <f t="shared" si="15"/>
        <v/>
      </c>
      <c r="L285" s="36"/>
      <c r="M285" s="45" t="str">
        <f>IF(J285="","",VLOOKUP(J285,city_co_codes!$B$2:$C$367,2,FALSE))</f>
        <v/>
      </c>
      <c r="Q285" s="45"/>
      <c r="R285" s="45"/>
      <c r="S285" s="45"/>
      <c r="T285" s="45"/>
      <c r="V285" s="7"/>
      <c r="AB285" s="44" t="str">
        <f>IF(AA285="","",VLOOKUP(AA285,city_co_codes!H:M,2,FALSE))</f>
        <v/>
      </c>
      <c r="AC285" s="44" t="str">
        <f>IF(AA285="","",VLOOKUP(AA285,city_co_codes!H:M,3,FALSE))</f>
        <v/>
      </c>
      <c r="AD285" s="44" t="str">
        <f t="shared" si="16"/>
        <v/>
      </c>
      <c r="AE285" s="36" t="str">
        <f>IF(AA285="","",VLOOKUP(AA285,city_co_codes!H:M,5,FALSE))</f>
        <v/>
      </c>
      <c r="AF285" s="44" t="str">
        <f>IF(AA285="","",VLOOKUP(AA285,city_co_codes!H:O,8,FALSE))</f>
        <v/>
      </c>
      <c r="AG285" s="44" t="str">
        <f>IF(AA285="","",VLOOKUP(AA285,city_co_codes!H:M,6,FALSE))</f>
        <v/>
      </c>
      <c r="AI285" s="44" t="str">
        <f>IF(AH285="","",_xlfn.CONCAT(VLOOKUP(AH285,city_co_codes!H:M,2,FALSE),",",VLOOKUP(AH285,city_co_codes!H:M,3,FALSE),",",VLOOKUP(AH285,city_co_codes!H:M,4,FALSE),",",VLOOKUP(AH285,city_co_codes!H:M,5,FALSE)))</f>
        <v/>
      </c>
      <c r="AJ285" s="35" t="str">
        <f>IF(AH285="","",VLOOKUP(AH285,city_co_codes!H:M,6,FALSE))</f>
        <v/>
      </c>
      <c r="AK285" s="6"/>
      <c r="AL285" s="50" t="str">
        <f t="shared" si="17"/>
        <v/>
      </c>
      <c r="AN285" s="7"/>
    </row>
    <row r="286" spans="5:40" x14ac:dyDescent="0.25">
      <c r="E286" s="6"/>
      <c r="G286" s="7"/>
      <c r="H286" s="35"/>
      <c r="K286" s="44" t="str">
        <f t="shared" si="15"/>
        <v/>
      </c>
      <c r="L286" s="36"/>
      <c r="M286" s="45" t="str">
        <f>IF(J286="","",VLOOKUP(J286,city_co_codes!$B$2:$C$367,2,FALSE))</f>
        <v/>
      </c>
      <c r="Q286" s="45"/>
      <c r="R286" s="45"/>
      <c r="S286" s="45"/>
      <c r="T286" s="45"/>
      <c r="V286" s="7"/>
      <c r="AB286" s="44" t="str">
        <f>IF(AA286="","",VLOOKUP(AA286,city_co_codes!H:M,2,FALSE))</f>
        <v/>
      </c>
      <c r="AC286" s="44" t="str">
        <f>IF(AA286="","",VLOOKUP(AA286,city_co_codes!H:M,3,FALSE))</f>
        <v/>
      </c>
      <c r="AD286" s="44" t="str">
        <f t="shared" si="16"/>
        <v/>
      </c>
      <c r="AE286" s="36" t="str">
        <f>IF(AA286="","",VLOOKUP(AA286,city_co_codes!H:M,5,FALSE))</f>
        <v/>
      </c>
      <c r="AF286" s="44" t="str">
        <f>IF(AA286="","",VLOOKUP(AA286,city_co_codes!H:O,8,FALSE))</f>
        <v/>
      </c>
      <c r="AG286" s="44" t="str">
        <f>IF(AA286="","",VLOOKUP(AA286,city_co_codes!H:M,6,FALSE))</f>
        <v/>
      </c>
      <c r="AI286" s="44" t="str">
        <f>IF(AH286="","",_xlfn.CONCAT(VLOOKUP(AH286,city_co_codes!H:M,2,FALSE),",",VLOOKUP(AH286,city_co_codes!H:M,3,FALSE),",",VLOOKUP(AH286,city_co_codes!H:M,4,FALSE),",",VLOOKUP(AH286,city_co_codes!H:M,5,FALSE)))</f>
        <v/>
      </c>
      <c r="AJ286" s="35" t="str">
        <f>IF(AH286="","",VLOOKUP(AH286,city_co_codes!H:M,6,FALSE))</f>
        <v/>
      </c>
      <c r="AK286" s="6"/>
      <c r="AL286" s="50" t="str">
        <f t="shared" si="17"/>
        <v/>
      </c>
      <c r="AN286" s="7"/>
    </row>
    <row r="287" spans="5:40" x14ac:dyDescent="0.25">
      <c r="E287" s="6"/>
      <c r="G287" s="7"/>
      <c r="H287" s="35"/>
      <c r="K287" s="44" t="str">
        <f t="shared" si="15"/>
        <v/>
      </c>
      <c r="L287" s="36"/>
      <c r="M287" s="45" t="str">
        <f>IF(J287="","",VLOOKUP(J287,city_co_codes!$B$2:$C$367,2,FALSE))</f>
        <v/>
      </c>
      <c r="Q287" s="45"/>
      <c r="R287" s="45"/>
      <c r="S287" s="45"/>
      <c r="T287" s="45"/>
      <c r="V287" s="7"/>
      <c r="AB287" s="44" t="str">
        <f>IF(AA287="","",VLOOKUP(AA287,city_co_codes!H:M,2,FALSE))</f>
        <v/>
      </c>
      <c r="AC287" s="44" t="str">
        <f>IF(AA287="","",VLOOKUP(AA287,city_co_codes!H:M,3,FALSE))</f>
        <v/>
      </c>
      <c r="AD287" s="44" t="str">
        <f t="shared" si="16"/>
        <v/>
      </c>
      <c r="AE287" s="36" t="str">
        <f>IF(AA287="","",VLOOKUP(AA287,city_co_codes!H:M,5,FALSE))</f>
        <v/>
      </c>
      <c r="AF287" s="44" t="str">
        <f>IF(AA287="","",VLOOKUP(AA287,city_co_codes!H:O,8,FALSE))</f>
        <v/>
      </c>
      <c r="AG287" s="44" t="str">
        <f>IF(AA287="","",VLOOKUP(AA287,city_co_codes!H:M,6,FALSE))</f>
        <v/>
      </c>
      <c r="AI287" s="44" t="str">
        <f>IF(AH287="","",_xlfn.CONCAT(VLOOKUP(AH287,city_co_codes!H:M,2,FALSE),",",VLOOKUP(AH287,city_co_codes!H:M,3,FALSE),",",VLOOKUP(AH287,city_co_codes!H:M,4,FALSE),",",VLOOKUP(AH287,city_co_codes!H:M,5,FALSE)))</f>
        <v/>
      </c>
      <c r="AJ287" s="35" t="str">
        <f>IF(AH287="","",VLOOKUP(AH287,city_co_codes!H:M,6,FALSE))</f>
        <v/>
      </c>
      <c r="AK287" s="6"/>
      <c r="AL287" s="50" t="str">
        <f t="shared" si="17"/>
        <v/>
      </c>
      <c r="AN287" s="7"/>
    </row>
    <row r="288" spans="5:40" x14ac:dyDescent="0.25">
      <c r="E288" s="6"/>
      <c r="G288" s="7"/>
      <c r="H288" s="35"/>
      <c r="K288" s="44" t="str">
        <f t="shared" si="15"/>
        <v/>
      </c>
      <c r="L288" s="36"/>
      <c r="M288" s="45" t="str">
        <f>IF(J288="","",VLOOKUP(J288,city_co_codes!$B$2:$C$367,2,FALSE))</f>
        <v/>
      </c>
      <c r="Q288" s="45"/>
      <c r="R288" s="45"/>
      <c r="S288" s="45"/>
      <c r="T288" s="45"/>
      <c r="V288" s="7"/>
      <c r="AB288" s="44" t="str">
        <f>IF(AA288="","",VLOOKUP(AA288,city_co_codes!H:M,2,FALSE))</f>
        <v/>
      </c>
      <c r="AC288" s="44" t="str">
        <f>IF(AA288="","",VLOOKUP(AA288,city_co_codes!H:M,3,FALSE))</f>
        <v/>
      </c>
      <c r="AD288" s="44" t="str">
        <f t="shared" si="16"/>
        <v/>
      </c>
      <c r="AE288" s="36" t="str">
        <f>IF(AA288="","",VLOOKUP(AA288,city_co_codes!H:M,5,FALSE))</f>
        <v/>
      </c>
      <c r="AF288" s="44" t="str">
        <f>IF(AA288="","",VLOOKUP(AA288,city_co_codes!H:O,8,FALSE))</f>
        <v/>
      </c>
      <c r="AG288" s="44" t="str">
        <f>IF(AA288="","",VLOOKUP(AA288,city_co_codes!H:M,6,FALSE))</f>
        <v/>
      </c>
      <c r="AI288" s="44" t="str">
        <f>IF(AH288="","",_xlfn.CONCAT(VLOOKUP(AH288,city_co_codes!H:M,2,FALSE),",",VLOOKUP(AH288,city_co_codes!H:M,3,FALSE),",",VLOOKUP(AH288,city_co_codes!H:M,4,FALSE),",",VLOOKUP(AH288,city_co_codes!H:M,5,FALSE)))</f>
        <v/>
      </c>
      <c r="AJ288" s="35" t="str">
        <f>IF(AH288="","",VLOOKUP(AH288,city_co_codes!H:M,6,FALSE))</f>
        <v/>
      </c>
      <c r="AK288" s="6"/>
      <c r="AL288" s="50" t="str">
        <f t="shared" si="17"/>
        <v/>
      </c>
      <c r="AN288" s="7"/>
    </row>
    <row r="289" spans="5:40" x14ac:dyDescent="0.25">
      <c r="E289" s="6"/>
      <c r="G289" s="7"/>
      <c r="H289" s="35"/>
      <c r="K289" s="44" t="str">
        <f t="shared" si="15"/>
        <v/>
      </c>
      <c r="L289" s="36"/>
      <c r="M289" s="45" t="str">
        <f>IF(J289="","",VLOOKUP(J289,city_co_codes!$B$2:$C$367,2,FALSE))</f>
        <v/>
      </c>
      <c r="Q289" s="45"/>
      <c r="R289" s="45"/>
      <c r="S289" s="45"/>
      <c r="T289" s="45"/>
      <c r="V289" s="7"/>
      <c r="AB289" s="44" t="str">
        <f>IF(AA289="","",VLOOKUP(AA289,city_co_codes!H:M,2,FALSE))</f>
        <v/>
      </c>
      <c r="AC289" s="44" t="str">
        <f>IF(AA289="","",VLOOKUP(AA289,city_co_codes!H:M,3,FALSE))</f>
        <v/>
      </c>
      <c r="AD289" s="44" t="str">
        <f t="shared" si="16"/>
        <v/>
      </c>
      <c r="AE289" s="36" t="str">
        <f>IF(AA289="","",VLOOKUP(AA289,city_co_codes!H:M,5,FALSE))</f>
        <v/>
      </c>
      <c r="AF289" s="44" t="str">
        <f>IF(AA289="","",VLOOKUP(AA289,city_co_codes!H:O,8,FALSE))</f>
        <v/>
      </c>
      <c r="AG289" s="44" t="str">
        <f>IF(AA289="","",VLOOKUP(AA289,city_co_codes!H:M,6,FALSE))</f>
        <v/>
      </c>
      <c r="AI289" s="44" t="str">
        <f>IF(AH289="","",_xlfn.CONCAT(VLOOKUP(AH289,city_co_codes!H:M,2,FALSE),",",VLOOKUP(AH289,city_co_codes!H:M,3,FALSE),",",VLOOKUP(AH289,city_co_codes!H:M,4,FALSE),",",VLOOKUP(AH289,city_co_codes!H:M,5,FALSE)))</f>
        <v/>
      </c>
      <c r="AJ289" s="35" t="str">
        <f>IF(AH289="","",VLOOKUP(AH289,city_co_codes!H:M,6,FALSE))</f>
        <v/>
      </c>
      <c r="AK289" s="6"/>
      <c r="AL289" s="50" t="str">
        <f t="shared" si="17"/>
        <v/>
      </c>
      <c r="AN289" s="7"/>
    </row>
    <row r="290" spans="5:40" x14ac:dyDescent="0.25">
      <c r="E290" s="6"/>
      <c r="G290" s="7"/>
      <c r="H290" s="35"/>
      <c r="K290" s="44" t="str">
        <f t="shared" si="15"/>
        <v/>
      </c>
      <c r="L290" s="36"/>
      <c r="M290" s="45" t="str">
        <f>IF(J290="","",VLOOKUP(J290,city_co_codes!$B$2:$C$367,2,FALSE))</f>
        <v/>
      </c>
      <c r="Q290" s="45"/>
      <c r="R290" s="45"/>
      <c r="S290" s="45"/>
      <c r="T290" s="45"/>
      <c r="V290" s="7"/>
      <c r="AB290" s="44" t="str">
        <f>IF(AA290="","",VLOOKUP(AA290,city_co_codes!H:M,2,FALSE))</f>
        <v/>
      </c>
      <c r="AC290" s="44" t="str">
        <f>IF(AA290="","",VLOOKUP(AA290,city_co_codes!H:M,3,FALSE))</f>
        <v/>
      </c>
      <c r="AD290" s="44" t="str">
        <f t="shared" si="16"/>
        <v/>
      </c>
      <c r="AE290" s="36" t="str">
        <f>IF(AA290="","",VLOOKUP(AA290,city_co_codes!H:M,5,FALSE))</f>
        <v/>
      </c>
      <c r="AF290" s="44" t="str">
        <f>IF(AA290="","",VLOOKUP(AA290,city_co_codes!H:O,8,FALSE))</f>
        <v/>
      </c>
      <c r="AG290" s="44" t="str">
        <f>IF(AA290="","",VLOOKUP(AA290,city_co_codes!H:M,6,FALSE))</f>
        <v/>
      </c>
      <c r="AI290" s="44" t="str">
        <f>IF(AH290="","",_xlfn.CONCAT(VLOOKUP(AH290,city_co_codes!H:M,2,FALSE),",",VLOOKUP(AH290,city_co_codes!H:M,3,FALSE),",",VLOOKUP(AH290,city_co_codes!H:M,4,FALSE),",",VLOOKUP(AH290,city_co_codes!H:M,5,FALSE)))</f>
        <v/>
      </c>
      <c r="AJ290" s="35" t="str">
        <f>IF(AH290="","",VLOOKUP(AH290,city_co_codes!H:M,6,FALSE))</f>
        <v/>
      </c>
      <c r="AK290" s="6"/>
      <c r="AL290" s="50" t="str">
        <f t="shared" si="17"/>
        <v/>
      </c>
      <c r="AN290" s="7"/>
    </row>
    <row r="291" spans="5:40" x14ac:dyDescent="0.25">
      <c r="E291" s="6"/>
      <c r="G291" s="7"/>
      <c r="H291" s="35"/>
      <c r="K291" s="44" t="str">
        <f t="shared" si="15"/>
        <v/>
      </c>
      <c r="L291" s="36"/>
      <c r="M291" s="45" t="str">
        <f>IF(J291="","",VLOOKUP(J291,city_co_codes!$B$2:$C$367,2,FALSE))</f>
        <v/>
      </c>
      <c r="Q291" s="45"/>
      <c r="R291" s="45"/>
      <c r="S291" s="45"/>
      <c r="T291" s="45"/>
      <c r="V291" s="7"/>
      <c r="AB291" s="44" t="str">
        <f>IF(AA291="","",VLOOKUP(AA291,city_co_codes!H:M,2,FALSE))</f>
        <v/>
      </c>
      <c r="AC291" s="44" t="str">
        <f>IF(AA291="","",VLOOKUP(AA291,city_co_codes!H:M,3,FALSE))</f>
        <v/>
      </c>
      <c r="AD291" s="44" t="str">
        <f t="shared" si="16"/>
        <v/>
      </c>
      <c r="AE291" s="36" t="str">
        <f>IF(AA291="","",VLOOKUP(AA291,city_co_codes!H:M,5,FALSE))</f>
        <v/>
      </c>
      <c r="AF291" s="44" t="str">
        <f>IF(AA291="","",VLOOKUP(AA291,city_co_codes!H:O,8,FALSE))</f>
        <v/>
      </c>
      <c r="AG291" s="44" t="str">
        <f>IF(AA291="","",VLOOKUP(AA291,city_co_codes!H:M,6,FALSE))</f>
        <v/>
      </c>
      <c r="AI291" s="44" t="str">
        <f>IF(AH291="","",_xlfn.CONCAT(VLOOKUP(AH291,city_co_codes!H:M,2,FALSE),",",VLOOKUP(AH291,city_co_codes!H:M,3,FALSE),",",VLOOKUP(AH291,city_co_codes!H:M,4,FALSE),",",VLOOKUP(AH291,city_co_codes!H:M,5,FALSE)))</f>
        <v/>
      </c>
      <c r="AJ291" s="35" t="str">
        <f>IF(AH291="","",VLOOKUP(AH291,city_co_codes!H:M,6,FALSE))</f>
        <v/>
      </c>
      <c r="AK291" s="6"/>
      <c r="AL291" s="50" t="str">
        <f t="shared" si="17"/>
        <v/>
      </c>
      <c r="AN291" s="7"/>
    </row>
    <row r="292" spans="5:40" x14ac:dyDescent="0.25">
      <c r="E292" s="6"/>
      <c r="G292" s="7"/>
      <c r="H292" s="35"/>
      <c r="K292" s="44" t="str">
        <f t="shared" si="15"/>
        <v/>
      </c>
      <c r="L292" s="36"/>
      <c r="M292" s="45" t="str">
        <f>IF(J292="","",VLOOKUP(J292,city_co_codes!$B$2:$C$367,2,FALSE))</f>
        <v/>
      </c>
      <c r="Q292" s="45"/>
      <c r="R292" s="45"/>
      <c r="S292" s="45"/>
      <c r="T292" s="45"/>
      <c r="V292" s="7"/>
      <c r="AB292" s="44" t="str">
        <f>IF(AA292="","",VLOOKUP(AA292,city_co_codes!H:M,2,FALSE))</f>
        <v/>
      </c>
      <c r="AC292" s="44" t="str">
        <f>IF(AA292="","",VLOOKUP(AA292,city_co_codes!H:M,3,FALSE))</f>
        <v/>
      </c>
      <c r="AD292" s="44" t="str">
        <f t="shared" si="16"/>
        <v/>
      </c>
      <c r="AE292" s="36" t="str">
        <f>IF(AA292="","",VLOOKUP(AA292,city_co_codes!H:M,5,FALSE))</f>
        <v/>
      </c>
      <c r="AF292" s="44" t="str">
        <f>IF(AA292="","",VLOOKUP(AA292,city_co_codes!H:O,8,FALSE))</f>
        <v/>
      </c>
      <c r="AG292" s="44" t="str">
        <f>IF(AA292="","",VLOOKUP(AA292,city_co_codes!H:M,6,FALSE))</f>
        <v/>
      </c>
      <c r="AI292" s="44" t="str">
        <f>IF(AH292="","",_xlfn.CONCAT(VLOOKUP(AH292,city_co_codes!H:M,2,FALSE),",",VLOOKUP(AH292,city_co_codes!H:M,3,FALSE),",",VLOOKUP(AH292,city_co_codes!H:M,4,FALSE),",",VLOOKUP(AH292,city_co_codes!H:M,5,FALSE)))</f>
        <v/>
      </c>
      <c r="AJ292" s="35" t="str">
        <f>IF(AH292="","",VLOOKUP(AH292,city_co_codes!H:M,6,FALSE))</f>
        <v/>
      </c>
      <c r="AK292" s="6"/>
      <c r="AL292" s="50" t="str">
        <f t="shared" si="17"/>
        <v/>
      </c>
      <c r="AN292" s="7"/>
    </row>
    <row r="293" spans="5:40" x14ac:dyDescent="0.25">
      <c r="E293" s="6"/>
      <c r="G293" s="7"/>
      <c r="H293" s="35"/>
      <c r="K293" s="44" t="str">
        <f t="shared" si="15"/>
        <v/>
      </c>
      <c r="L293" s="36"/>
      <c r="M293" s="45" t="str">
        <f>IF(J293="","",VLOOKUP(J293,city_co_codes!$B$2:$C$367,2,FALSE))</f>
        <v/>
      </c>
      <c r="Q293" s="45"/>
      <c r="R293" s="45"/>
      <c r="S293" s="45"/>
      <c r="T293" s="45"/>
      <c r="V293" s="7"/>
      <c r="AB293" s="44" t="str">
        <f>IF(AA293="","",VLOOKUP(AA293,city_co_codes!H:M,2,FALSE))</f>
        <v/>
      </c>
      <c r="AC293" s="44" t="str">
        <f>IF(AA293="","",VLOOKUP(AA293,city_co_codes!H:M,3,FALSE))</f>
        <v/>
      </c>
      <c r="AD293" s="44" t="str">
        <f t="shared" si="16"/>
        <v/>
      </c>
      <c r="AE293" s="36" t="str">
        <f>IF(AA293="","",VLOOKUP(AA293,city_co_codes!H:M,5,FALSE))</f>
        <v/>
      </c>
      <c r="AF293" s="44" t="str">
        <f>IF(AA293="","",VLOOKUP(AA293,city_co_codes!H:O,8,FALSE))</f>
        <v/>
      </c>
      <c r="AG293" s="44" t="str">
        <f>IF(AA293="","",VLOOKUP(AA293,city_co_codes!H:M,6,FALSE))</f>
        <v/>
      </c>
      <c r="AI293" s="44" t="str">
        <f>IF(AH293="","",_xlfn.CONCAT(VLOOKUP(AH293,city_co_codes!H:M,2,FALSE),",",VLOOKUP(AH293,city_co_codes!H:M,3,FALSE),",",VLOOKUP(AH293,city_co_codes!H:M,4,FALSE),",",VLOOKUP(AH293,city_co_codes!H:M,5,FALSE)))</f>
        <v/>
      </c>
      <c r="AJ293" s="35" t="str">
        <f>IF(AH293="","",VLOOKUP(AH293,city_co_codes!H:M,6,FALSE))</f>
        <v/>
      </c>
      <c r="AK293" s="6"/>
      <c r="AL293" s="50" t="str">
        <f t="shared" si="17"/>
        <v/>
      </c>
      <c r="AN293" s="7"/>
    </row>
    <row r="294" spans="5:40" x14ac:dyDescent="0.25">
      <c r="E294" s="6"/>
      <c r="G294" s="7"/>
      <c r="H294" s="35"/>
      <c r="K294" s="44" t="str">
        <f t="shared" si="15"/>
        <v/>
      </c>
      <c r="L294" s="36"/>
      <c r="M294" s="45" t="str">
        <f>IF(J294="","",VLOOKUP(J294,city_co_codes!$B$2:$C$367,2,FALSE))</f>
        <v/>
      </c>
      <c r="Q294" s="45"/>
      <c r="R294" s="45"/>
      <c r="S294" s="45"/>
      <c r="T294" s="45"/>
      <c r="V294" s="7"/>
      <c r="AB294" s="44" t="str">
        <f>IF(AA294="","",VLOOKUP(AA294,city_co_codes!H:M,2,FALSE))</f>
        <v/>
      </c>
      <c r="AC294" s="44" t="str">
        <f>IF(AA294="","",VLOOKUP(AA294,city_co_codes!H:M,3,FALSE))</f>
        <v/>
      </c>
      <c r="AD294" s="44" t="str">
        <f t="shared" si="16"/>
        <v/>
      </c>
      <c r="AE294" s="36" t="str">
        <f>IF(AA294="","",VLOOKUP(AA294,city_co_codes!H:M,5,FALSE))</f>
        <v/>
      </c>
      <c r="AF294" s="44" t="str">
        <f>IF(AA294="","",VLOOKUP(AA294,city_co_codes!H:O,8,FALSE))</f>
        <v/>
      </c>
      <c r="AG294" s="44" t="str">
        <f>IF(AA294="","",VLOOKUP(AA294,city_co_codes!H:M,6,FALSE))</f>
        <v/>
      </c>
      <c r="AI294" s="44" t="str">
        <f>IF(AH294="","",_xlfn.CONCAT(VLOOKUP(AH294,city_co_codes!H:M,2,FALSE),",",VLOOKUP(AH294,city_co_codes!H:M,3,FALSE),",",VLOOKUP(AH294,city_co_codes!H:M,4,FALSE),",",VLOOKUP(AH294,city_co_codes!H:M,5,FALSE)))</f>
        <v/>
      </c>
      <c r="AJ294" s="35" t="str">
        <f>IF(AH294="","",VLOOKUP(AH294,city_co_codes!H:M,6,FALSE))</f>
        <v/>
      </c>
      <c r="AK294" s="6"/>
      <c r="AL294" s="50" t="str">
        <f t="shared" si="17"/>
        <v/>
      </c>
      <c r="AN294" s="7"/>
    </row>
    <row r="295" spans="5:40" x14ac:dyDescent="0.25">
      <c r="E295" s="6"/>
      <c r="G295" s="7"/>
      <c r="H295" s="35"/>
      <c r="K295" s="44" t="str">
        <f t="shared" si="15"/>
        <v/>
      </c>
      <c r="L295" s="36"/>
      <c r="M295" s="45" t="str">
        <f>IF(J295="","",VLOOKUP(J295,city_co_codes!$B$2:$C$367,2,FALSE))</f>
        <v/>
      </c>
      <c r="Q295" s="45"/>
      <c r="R295" s="45"/>
      <c r="S295" s="45"/>
      <c r="T295" s="45"/>
      <c r="V295" s="7"/>
      <c r="AB295" s="44" t="str">
        <f>IF(AA295="","",VLOOKUP(AA295,city_co_codes!H:M,2,FALSE))</f>
        <v/>
      </c>
      <c r="AC295" s="44" t="str">
        <f>IF(AA295="","",VLOOKUP(AA295,city_co_codes!H:M,3,FALSE))</f>
        <v/>
      </c>
      <c r="AD295" s="44" t="str">
        <f t="shared" si="16"/>
        <v/>
      </c>
      <c r="AE295" s="36" t="str">
        <f>IF(AA295="","",VLOOKUP(AA295,city_co_codes!H:M,5,FALSE))</f>
        <v/>
      </c>
      <c r="AF295" s="44" t="str">
        <f>IF(AA295="","",VLOOKUP(AA295,city_co_codes!H:O,8,FALSE))</f>
        <v/>
      </c>
      <c r="AG295" s="44" t="str">
        <f>IF(AA295="","",VLOOKUP(AA295,city_co_codes!H:M,6,FALSE))</f>
        <v/>
      </c>
      <c r="AI295" s="44" t="str">
        <f>IF(AH295="","",_xlfn.CONCAT(VLOOKUP(AH295,city_co_codes!H:M,2,FALSE),",",VLOOKUP(AH295,city_co_codes!H:M,3,FALSE),",",VLOOKUP(AH295,city_co_codes!H:M,4,FALSE),",",VLOOKUP(AH295,city_co_codes!H:M,5,FALSE)))</f>
        <v/>
      </c>
      <c r="AJ295" s="35" t="str">
        <f>IF(AH295="","",VLOOKUP(AH295,city_co_codes!H:M,6,FALSE))</f>
        <v/>
      </c>
      <c r="AK295" s="6"/>
      <c r="AL295" s="50" t="str">
        <f t="shared" si="17"/>
        <v/>
      </c>
      <c r="AN295" s="7"/>
    </row>
    <row r="296" spans="5:40" x14ac:dyDescent="0.25">
      <c r="E296" s="6"/>
      <c r="G296" s="7"/>
      <c r="H296" s="35"/>
      <c r="K296" s="44" t="str">
        <f t="shared" si="15"/>
        <v/>
      </c>
      <c r="L296" s="36"/>
      <c r="M296" s="45" t="str">
        <f>IF(J296="","",VLOOKUP(J296,city_co_codes!$B$2:$C$367,2,FALSE))</f>
        <v/>
      </c>
      <c r="Q296" s="45"/>
      <c r="R296" s="45"/>
      <c r="S296" s="45"/>
      <c r="T296" s="45"/>
      <c r="V296" s="7"/>
      <c r="AB296" s="44" t="str">
        <f>IF(AA296="","",VLOOKUP(AA296,city_co_codes!H:M,2,FALSE))</f>
        <v/>
      </c>
      <c r="AC296" s="44" t="str">
        <f>IF(AA296="","",VLOOKUP(AA296,city_co_codes!H:M,3,FALSE))</f>
        <v/>
      </c>
      <c r="AD296" s="44" t="str">
        <f t="shared" si="16"/>
        <v/>
      </c>
      <c r="AE296" s="36" t="str">
        <f>IF(AA296="","",VLOOKUP(AA296,city_co_codes!H:M,5,FALSE))</f>
        <v/>
      </c>
      <c r="AF296" s="44" t="str">
        <f>IF(AA296="","",VLOOKUP(AA296,city_co_codes!H:O,8,FALSE))</f>
        <v/>
      </c>
      <c r="AG296" s="44" t="str">
        <f>IF(AA296="","",VLOOKUP(AA296,city_co_codes!H:M,6,FALSE))</f>
        <v/>
      </c>
      <c r="AI296" s="44" t="str">
        <f>IF(AH296="","",_xlfn.CONCAT(VLOOKUP(AH296,city_co_codes!H:M,2,FALSE),",",VLOOKUP(AH296,city_co_codes!H:M,3,FALSE),",",VLOOKUP(AH296,city_co_codes!H:M,4,FALSE),",",VLOOKUP(AH296,city_co_codes!H:M,5,FALSE)))</f>
        <v/>
      </c>
      <c r="AJ296" s="35" t="str">
        <f>IF(AH296="","",VLOOKUP(AH296,city_co_codes!H:M,6,FALSE))</f>
        <v/>
      </c>
      <c r="AK296" s="6"/>
      <c r="AL296" s="50" t="str">
        <f t="shared" si="17"/>
        <v/>
      </c>
      <c r="AN296" s="7"/>
    </row>
    <row r="297" spans="5:40" x14ac:dyDescent="0.25">
      <c r="E297" s="6"/>
      <c r="G297" s="7"/>
      <c r="H297" s="35"/>
      <c r="K297" s="44" t="str">
        <f t="shared" si="15"/>
        <v/>
      </c>
      <c r="L297" s="36"/>
      <c r="M297" s="45" t="str">
        <f>IF(J297="","",VLOOKUP(J297,city_co_codes!$B$2:$C$367,2,FALSE))</f>
        <v/>
      </c>
      <c r="Q297" s="45"/>
      <c r="R297" s="45"/>
      <c r="S297" s="45"/>
      <c r="T297" s="45"/>
      <c r="V297" s="7"/>
      <c r="AB297" s="44" t="str">
        <f>IF(AA297="","",VLOOKUP(AA297,city_co_codes!H:M,2,FALSE))</f>
        <v/>
      </c>
      <c r="AC297" s="44" t="str">
        <f>IF(AA297="","",VLOOKUP(AA297,city_co_codes!H:M,3,FALSE))</f>
        <v/>
      </c>
      <c r="AD297" s="44" t="str">
        <f t="shared" si="16"/>
        <v/>
      </c>
      <c r="AE297" s="36" t="str">
        <f>IF(AA297="","",VLOOKUP(AA297,city_co_codes!H:M,5,FALSE))</f>
        <v/>
      </c>
      <c r="AF297" s="44" t="str">
        <f>IF(AA297="","",VLOOKUP(AA297,city_co_codes!H:O,8,FALSE))</f>
        <v/>
      </c>
      <c r="AG297" s="44" t="str">
        <f>IF(AA297="","",VLOOKUP(AA297,city_co_codes!H:M,6,FALSE))</f>
        <v/>
      </c>
      <c r="AI297" s="44" t="str">
        <f>IF(AH297="","",_xlfn.CONCAT(VLOOKUP(AH297,city_co_codes!H:M,2,FALSE),",",VLOOKUP(AH297,city_co_codes!H:M,3,FALSE),",",VLOOKUP(AH297,city_co_codes!H:M,4,FALSE),",",VLOOKUP(AH297,city_co_codes!H:M,5,FALSE)))</f>
        <v/>
      </c>
      <c r="AJ297" s="35" t="str">
        <f>IF(AH297="","",VLOOKUP(AH297,city_co_codes!H:M,6,FALSE))</f>
        <v/>
      </c>
      <c r="AK297" s="6"/>
      <c r="AL297" s="50" t="str">
        <f t="shared" si="17"/>
        <v/>
      </c>
      <c r="AN297" s="7"/>
    </row>
    <row r="298" spans="5:40" x14ac:dyDescent="0.25">
      <c r="E298" s="6"/>
      <c r="G298" s="7"/>
      <c r="H298" s="35"/>
      <c r="K298" s="44" t="str">
        <f t="shared" si="15"/>
        <v/>
      </c>
      <c r="L298" s="36"/>
      <c r="M298" s="45" t="str">
        <f>IF(J298="","",VLOOKUP(J298,city_co_codes!$B$2:$C$367,2,FALSE))</f>
        <v/>
      </c>
      <c r="Q298" s="45"/>
      <c r="R298" s="45"/>
      <c r="S298" s="45"/>
      <c r="T298" s="45"/>
      <c r="V298" s="7"/>
      <c r="AB298" s="44" t="str">
        <f>IF(AA298="","",VLOOKUP(AA298,city_co_codes!H:M,2,FALSE))</f>
        <v/>
      </c>
      <c r="AC298" s="44" t="str">
        <f>IF(AA298="","",VLOOKUP(AA298,city_co_codes!H:M,3,FALSE))</f>
        <v/>
      </c>
      <c r="AD298" s="44" t="str">
        <f t="shared" si="16"/>
        <v/>
      </c>
      <c r="AE298" s="36" t="str">
        <f>IF(AA298="","",VLOOKUP(AA298,city_co_codes!H:M,5,FALSE))</f>
        <v/>
      </c>
      <c r="AF298" s="44" t="str">
        <f>IF(AA298="","",VLOOKUP(AA298,city_co_codes!H:O,8,FALSE))</f>
        <v/>
      </c>
      <c r="AG298" s="44" t="str">
        <f>IF(AA298="","",VLOOKUP(AA298,city_co_codes!H:M,6,FALSE))</f>
        <v/>
      </c>
      <c r="AI298" s="44" t="str">
        <f>IF(AH298="","",_xlfn.CONCAT(VLOOKUP(AH298,city_co_codes!H:M,2,FALSE),",",VLOOKUP(AH298,city_co_codes!H:M,3,FALSE),",",VLOOKUP(AH298,city_co_codes!H:M,4,FALSE),",",VLOOKUP(AH298,city_co_codes!H:M,5,FALSE)))</f>
        <v/>
      </c>
      <c r="AJ298" s="35" t="str">
        <f>IF(AH298="","",VLOOKUP(AH298,city_co_codes!H:M,6,FALSE))</f>
        <v/>
      </c>
      <c r="AK298" s="6"/>
      <c r="AL298" s="50" t="str">
        <f t="shared" si="17"/>
        <v/>
      </c>
      <c r="AN298" s="7"/>
    </row>
    <row r="299" spans="5:40" x14ac:dyDescent="0.25">
      <c r="E299" s="6"/>
      <c r="G299" s="7"/>
      <c r="H299" s="35"/>
      <c r="K299" s="44" t="str">
        <f t="shared" si="15"/>
        <v/>
      </c>
      <c r="L299" s="36"/>
      <c r="M299" s="45" t="str">
        <f>IF(J299="","",VLOOKUP(J299,city_co_codes!$B$2:$C$367,2,FALSE))</f>
        <v/>
      </c>
      <c r="Q299" s="45"/>
      <c r="R299" s="45"/>
      <c r="S299" s="45"/>
      <c r="T299" s="45"/>
      <c r="V299" s="7"/>
      <c r="AB299" s="44" t="str">
        <f>IF(AA299="","",VLOOKUP(AA299,city_co_codes!H:M,2,FALSE))</f>
        <v/>
      </c>
      <c r="AC299" s="44" t="str">
        <f>IF(AA299="","",VLOOKUP(AA299,city_co_codes!H:M,3,FALSE))</f>
        <v/>
      </c>
      <c r="AD299" s="44" t="str">
        <f t="shared" si="16"/>
        <v/>
      </c>
      <c r="AE299" s="36" t="str">
        <f>IF(AA299="","",VLOOKUP(AA299,city_co_codes!H:M,5,FALSE))</f>
        <v/>
      </c>
      <c r="AF299" s="44" t="str">
        <f>IF(AA299="","",VLOOKUP(AA299,city_co_codes!H:O,8,FALSE))</f>
        <v/>
      </c>
      <c r="AG299" s="44" t="str">
        <f>IF(AA299="","",VLOOKUP(AA299,city_co_codes!H:M,6,FALSE))</f>
        <v/>
      </c>
      <c r="AI299" s="44" t="str">
        <f>IF(AH299="","",_xlfn.CONCAT(VLOOKUP(AH299,city_co_codes!H:M,2,FALSE),",",VLOOKUP(AH299,city_co_codes!H:M,3,FALSE),",",VLOOKUP(AH299,city_co_codes!H:M,4,FALSE),",",VLOOKUP(AH299,city_co_codes!H:M,5,FALSE)))</f>
        <v/>
      </c>
      <c r="AJ299" s="35" t="str">
        <f>IF(AH299="","",VLOOKUP(AH299,city_co_codes!H:M,6,FALSE))</f>
        <v/>
      </c>
      <c r="AK299" s="6"/>
      <c r="AL299" s="50" t="str">
        <f t="shared" si="17"/>
        <v/>
      </c>
      <c r="AN299" s="7"/>
    </row>
    <row r="300" spans="5:40" x14ac:dyDescent="0.25">
      <c r="E300" s="6"/>
      <c r="G300" s="7"/>
      <c r="H300" s="35"/>
      <c r="K300" s="44" t="str">
        <f t="shared" si="15"/>
        <v/>
      </c>
      <c r="L300" s="36"/>
      <c r="M300" s="45" t="str">
        <f>IF(J300="","",VLOOKUP(J300,city_co_codes!$B$2:$C$367,2,FALSE))</f>
        <v/>
      </c>
      <c r="Q300" s="45"/>
      <c r="R300" s="45"/>
      <c r="S300" s="45"/>
      <c r="T300" s="45"/>
      <c r="V300" s="7"/>
      <c r="AB300" s="44" t="str">
        <f>IF(AA300="","",VLOOKUP(AA300,city_co_codes!H:M,2,FALSE))</f>
        <v/>
      </c>
      <c r="AC300" s="44" t="str">
        <f>IF(AA300="","",VLOOKUP(AA300,city_co_codes!H:M,3,FALSE))</f>
        <v/>
      </c>
      <c r="AD300" s="44" t="str">
        <f t="shared" si="16"/>
        <v/>
      </c>
      <c r="AE300" s="36" t="str">
        <f>IF(AA300="","",VLOOKUP(AA300,city_co_codes!H:M,5,FALSE))</f>
        <v/>
      </c>
      <c r="AF300" s="44" t="str">
        <f>IF(AA300="","",VLOOKUP(AA300,city_co_codes!H:O,8,FALSE))</f>
        <v/>
      </c>
      <c r="AG300" s="44" t="str">
        <f>IF(AA300="","",VLOOKUP(AA300,city_co_codes!H:M,6,FALSE))</f>
        <v/>
      </c>
      <c r="AI300" s="44" t="str">
        <f>IF(AH300="","",_xlfn.CONCAT(VLOOKUP(AH300,city_co_codes!H:M,2,FALSE),",",VLOOKUP(AH300,city_co_codes!H:M,3,FALSE),",",VLOOKUP(AH300,city_co_codes!H:M,4,FALSE),",",VLOOKUP(AH300,city_co_codes!H:M,5,FALSE)))</f>
        <v/>
      </c>
      <c r="AJ300" s="35" t="str">
        <f>IF(AH300="","",VLOOKUP(AH300,city_co_codes!H:M,6,FALSE))</f>
        <v/>
      </c>
      <c r="AK300" s="6"/>
      <c r="AL300" s="50" t="str">
        <f t="shared" si="17"/>
        <v/>
      </c>
      <c r="AN300" s="7"/>
    </row>
    <row r="301" spans="5:40" x14ac:dyDescent="0.25">
      <c r="E301" s="6"/>
      <c r="G301" s="7"/>
      <c r="H301" s="35"/>
      <c r="K301" s="44" t="str">
        <f t="shared" si="15"/>
        <v/>
      </c>
      <c r="L301" s="36"/>
      <c r="M301" s="45" t="str">
        <f>IF(J301="","",VLOOKUP(J301,city_co_codes!$B$2:$C$367,2,FALSE))</f>
        <v/>
      </c>
      <c r="Q301" s="45"/>
      <c r="R301" s="45"/>
      <c r="S301" s="45"/>
      <c r="T301" s="45"/>
      <c r="V301" s="7"/>
      <c r="AB301" s="44" t="str">
        <f>IF(AA301="","",VLOOKUP(AA301,city_co_codes!H:M,2,FALSE))</f>
        <v/>
      </c>
      <c r="AC301" s="44" t="str">
        <f>IF(AA301="","",VLOOKUP(AA301,city_co_codes!H:M,3,FALSE))</f>
        <v/>
      </c>
      <c r="AD301" s="44" t="str">
        <f t="shared" si="16"/>
        <v/>
      </c>
      <c r="AE301" s="36" t="str">
        <f>IF(AA301="","",VLOOKUP(AA301,city_co_codes!H:M,5,FALSE))</f>
        <v/>
      </c>
      <c r="AF301" s="44" t="str">
        <f>IF(AA301="","",VLOOKUP(AA301,city_co_codes!H:O,8,FALSE))</f>
        <v/>
      </c>
      <c r="AG301" s="44" t="str">
        <f>IF(AA301="","",VLOOKUP(AA301,city_co_codes!H:M,6,FALSE))</f>
        <v/>
      </c>
      <c r="AI301" s="44" t="str">
        <f>IF(AH301="","",_xlfn.CONCAT(VLOOKUP(AH301,city_co_codes!H:M,2,FALSE),",",VLOOKUP(AH301,city_co_codes!H:M,3,FALSE),",",VLOOKUP(AH301,city_co_codes!H:M,4,FALSE),",",VLOOKUP(AH301,city_co_codes!H:M,5,FALSE)))</f>
        <v/>
      </c>
      <c r="AJ301" s="35" t="str">
        <f>IF(AH301="","",VLOOKUP(AH301,city_co_codes!H:M,6,FALSE))</f>
        <v/>
      </c>
      <c r="AK301" s="6"/>
      <c r="AL301" s="50" t="str">
        <f t="shared" si="17"/>
        <v/>
      </c>
      <c r="AN301" s="7"/>
    </row>
    <row r="302" spans="5:40" x14ac:dyDescent="0.25">
      <c r="E302" s="6"/>
      <c r="G302" s="7"/>
      <c r="H302" s="35"/>
      <c r="K302" s="44" t="str">
        <f t="shared" si="15"/>
        <v/>
      </c>
      <c r="L302" s="36"/>
      <c r="M302" s="45" t="str">
        <f>IF(J302="","",VLOOKUP(J302,city_co_codes!$B$2:$C$367,2,FALSE))</f>
        <v/>
      </c>
      <c r="Q302" s="45"/>
      <c r="R302" s="45"/>
      <c r="S302" s="45"/>
      <c r="T302" s="45"/>
      <c r="V302" s="7"/>
      <c r="AB302" s="44" t="str">
        <f>IF(AA302="","",VLOOKUP(AA302,city_co_codes!H:M,2,FALSE))</f>
        <v/>
      </c>
      <c r="AC302" s="44" t="str">
        <f>IF(AA302="","",VLOOKUP(AA302,city_co_codes!H:M,3,FALSE))</f>
        <v/>
      </c>
      <c r="AD302" s="44" t="str">
        <f t="shared" si="16"/>
        <v/>
      </c>
      <c r="AE302" s="36" t="str">
        <f>IF(AA302="","",VLOOKUP(AA302,city_co_codes!H:M,5,FALSE))</f>
        <v/>
      </c>
      <c r="AF302" s="44" t="str">
        <f>IF(AA302="","",VLOOKUP(AA302,city_co_codes!H:O,8,FALSE))</f>
        <v/>
      </c>
      <c r="AG302" s="44" t="str">
        <f>IF(AA302="","",VLOOKUP(AA302,city_co_codes!H:M,6,FALSE))</f>
        <v/>
      </c>
      <c r="AI302" s="44" t="str">
        <f>IF(AH302="","",_xlfn.CONCAT(VLOOKUP(AH302,city_co_codes!H:M,2,FALSE),",",VLOOKUP(AH302,city_co_codes!H:M,3,FALSE),",",VLOOKUP(AH302,city_co_codes!H:M,4,FALSE),",",VLOOKUP(AH302,city_co_codes!H:M,5,FALSE)))</f>
        <v/>
      </c>
      <c r="AJ302" s="35" t="str">
        <f>IF(AH302="","",VLOOKUP(AH302,city_co_codes!H:M,6,FALSE))</f>
        <v/>
      </c>
      <c r="AK302" s="6"/>
      <c r="AL302" s="50" t="str">
        <f t="shared" si="17"/>
        <v/>
      </c>
      <c r="AN302" s="7"/>
    </row>
    <row r="303" spans="5:40" x14ac:dyDescent="0.25">
      <c r="E303" s="6"/>
      <c r="G303" s="7"/>
      <c r="H303" s="35"/>
      <c r="K303" s="44" t="str">
        <f t="shared" si="15"/>
        <v/>
      </c>
      <c r="L303" s="36"/>
      <c r="M303" s="45" t="str">
        <f>IF(J303="","",VLOOKUP(J303,city_co_codes!$B$2:$C$367,2,FALSE))</f>
        <v/>
      </c>
      <c r="Q303" s="45"/>
      <c r="R303" s="45"/>
      <c r="S303" s="45"/>
      <c r="T303" s="45"/>
      <c r="V303" s="7"/>
      <c r="AB303" s="44" t="str">
        <f>IF(AA303="","",VLOOKUP(AA303,city_co_codes!H:M,2,FALSE))</f>
        <v/>
      </c>
      <c r="AC303" s="44" t="str">
        <f>IF(AA303="","",VLOOKUP(AA303,city_co_codes!H:M,3,FALSE))</f>
        <v/>
      </c>
      <c r="AD303" s="44" t="str">
        <f t="shared" si="16"/>
        <v/>
      </c>
      <c r="AE303" s="36" t="str">
        <f>IF(AA303="","",VLOOKUP(AA303,city_co_codes!H:M,5,FALSE))</f>
        <v/>
      </c>
      <c r="AF303" s="44" t="str">
        <f>IF(AA303="","",VLOOKUP(AA303,city_co_codes!H:O,8,FALSE))</f>
        <v/>
      </c>
      <c r="AG303" s="44" t="str">
        <f>IF(AA303="","",VLOOKUP(AA303,city_co_codes!H:M,6,FALSE))</f>
        <v/>
      </c>
      <c r="AI303" s="44" t="str">
        <f>IF(AH303="","",_xlfn.CONCAT(VLOOKUP(AH303,city_co_codes!H:M,2,FALSE),",",VLOOKUP(AH303,city_co_codes!H:M,3,FALSE),",",VLOOKUP(AH303,city_co_codes!H:M,4,FALSE),",",VLOOKUP(AH303,city_co_codes!H:M,5,FALSE)))</f>
        <v/>
      </c>
      <c r="AJ303" s="35" t="str">
        <f>IF(AH303="","",VLOOKUP(AH303,city_co_codes!H:M,6,FALSE))</f>
        <v/>
      </c>
      <c r="AK303" s="6"/>
      <c r="AL303" s="50" t="str">
        <f t="shared" si="17"/>
        <v/>
      </c>
      <c r="AN303" s="7"/>
    </row>
    <row r="304" spans="5:40" x14ac:dyDescent="0.25">
      <c r="E304" s="6"/>
      <c r="G304" s="7"/>
      <c r="H304" s="35"/>
      <c r="K304" s="44" t="str">
        <f t="shared" si="15"/>
        <v/>
      </c>
      <c r="L304" s="36"/>
      <c r="M304" s="45" t="str">
        <f>IF(J304="","",VLOOKUP(J304,city_co_codes!$B$2:$C$367,2,FALSE))</f>
        <v/>
      </c>
      <c r="Q304" s="45"/>
      <c r="R304" s="45"/>
      <c r="S304" s="45"/>
      <c r="T304" s="45"/>
      <c r="V304" s="7"/>
      <c r="AB304" s="44" t="str">
        <f>IF(AA304="","",VLOOKUP(AA304,city_co_codes!H:M,2,FALSE))</f>
        <v/>
      </c>
      <c r="AC304" s="44" t="str">
        <f>IF(AA304="","",VLOOKUP(AA304,city_co_codes!H:M,3,FALSE))</f>
        <v/>
      </c>
      <c r="AD304" s="44" t="str">
        <f t="shared" si="16"/>
        <v/>
      </c>
      <c r="AE304" s="36" t="str">
        <f>IF(AA304="","",VLOOKUP(AA304,city_co_codes!H:M,5,FALSE))</f>
        <v/>
      </c>
      <c r="AF304" s="44" t="str">
        <f>IF(AA304="","",VLOOKUP(AA304,city_co_codes!H:O,8,FALSE))</f>
        <v/>
      </c>
      <c r="AG304" s="44" t="str">
        <f>IF(AA304="","",VLOOKUP(AA304,city_co_codes!H:M,6,FALSE))</f>
        <v/>
      </c>
      <c r="AI304" s="44" t="str">
        <f>IF(AH304="","",_xlfn.CONCAT(VLOOKUP(AH304,city_co_codes!H:M,2,FALSE),",",VLOOKUP(AH304,city_co_codes!H:M,3,FALSE),",",VLOOKUP(AH304,city_co_codes!H:M,4,FALSE),",",VLOOKUP(AH304,city_co_codes!H:M,5,FALSE)))</f>
        <v/>
      </c>
      <c r="AJ304" s="35" t="str">
        <f>IF(AH304="","",VLOOKUP(AH304,city_co_codes!H:M,6,FALSE))</f>
        <v/>
      </c>
      <c r="AK304" s="6"/>
      <c r="AL304" s="50" t="str">
        <f t="shared" si="17"/>
        <v/>
      </c>
      <c r="AN304" s="7"/>
    </row>
    <row r="305" spans="5:40" x14ac:dyDescent="0.25">
      <c r="E305" s="6"/>
      <c r="G305" s="7"/>
      <c r="H305" s="35"/>
      <c r="K305" s="44" t="str">
        <f t="shared" si="15"/>
        <v/>
      </c>
      <c r="L305" s="36"/>
      <c r="M305" s="45" t="str">
        <f>IF(J305="","",VLOOKUP(J305,city_co_codes!$B$2:$C$367,2,FALSE))</f>
        <v/>
      </c>
      <c r="Q305" s="45"/>
      <c r="R305" s="45"/>
      <c r="S305" s="45"/>
      <c r="T305" s="45"/>
      <c r="V305" s="7"/>
      <c r="AB305" s="44" t="str">
        <f>IF(AA305="","",VLOOKUP(AA305,city_co_codes!H:M,2,FALSE))</f>
        <v/>
      </c>
      <c r="AC305" s="44" t="str">
        <f>IF(AA305="","",VLOOKUP(AA305,city_co_codes!H:M,3,FALSE))</f>
        <v/>
      </c>
      <c r="AD305" s="44" t="str">
        <f t="shared" si="16"/>
        <v/>
      </c>
      <c r="AE305" s="36" t="str">
        <f>IF(AA305="","",VLOOKUP(AA305,city_co_codes!H:M,5,FALSE))</f>
        <v/>
      </c>
      <c r="AF305" s="44" t="str">
        <f>IF(AA305="","",VLOOKUP(AA305,city_co_codes!H:O,8,FALSE))</f>
        <v/>
      </c>
      <c r="AG305" s="44" t="str">
        <f>IF(AA305="","",VLOOKUP(AA305,city_co_codes!H:M,6,FALSE))</f>
        <v/>
      </c>
      <c r="AI305" s="44" t="str">
        <f>IF(AH305="","",_xlfn.CONCAT(VLOOKUP(AH305,city_co_codes!H:M,2,FALSE),",",VLOOKUP(AH305,city_co_codes!H:M,3,FALSE),",",VLOOKUP(AH305,city_co_codes!H:M,4,FALSE),",",VLOOKUP(AH305,city_co_codes!H:M,5,FALSE)))</f>
        <v/>
      </c>
      <c r="AJ305" s="35" t="str">
        <f>IF(AH305="","",VLOOKUP(AH305,city_co_codes!H:M,6,FALSE))</f>
        <v/>
      </c>
      <c r="AK305" s="6"/>
      <c r="AL305" s="50" t="str">
        <f t="shared" si="17"/>
        <v/>
      </c>
      <c r="AN305" s="7"/>
    </row>
    <row r="306" spans="5:40" x14ac:dyDescent="0.25">
      <c r="E306" s="6"/>
      <c r="G306" s="7"/>
      <c r="H306" s="35"/>
      <c r="K306" s="44" t="str">
        <f t="shared" si="15"/>
        <v/>
      </c>
      <c r="L306" s="36"/>
      <c r="M306" s="45" t="str">
        <f>IF(J306="","",VLOOKUP(J306,city_co_codes!$B$2:$C$367,2,FALSE))</f>
        <v/>
      </c>
      <c r="Q306" s="45"/>
      <c r="R306" s="45"/>
      <c r="S306" s="45"/>
      <c r="T306" s="45"/>
      <c r="V306" s="7"/>
      <c r="AB306" s="44" t="str">
        <f>IF(AA306="","",VLOOKUP(AA306,city_co_codes!H:M,2,FALSE))</f>
        <v/>
      </c>
      <c r="AC306" s="44" t="str">
        <f>IF(AA306="","",VLOOKUP(AA306,city_co_codes!H:M,3,FALSE))</f>
        <v/>
      </c>
      <c r="AD306" s="44" t="str">
        <f t="shared" si="16"/>
        <v/>
      </c>
      <c r="AE306" s="36" t="str">
        <f>IF(AA306="","",VLOOKUP(AA306,city_co_codes!H:M,5,FALSE))</f>
        <v/>
      </c>
      <c r="AF306" s="44" t="str">
        <f>IF(AA306="","",VLOOKUP(AA306,city_co_codes!H:O,8,FALSE))</f>
        <v/>
      </c>
      <c r="AG306" s="44" t="str">
        <f>IF(AA306="","",VLOOKUP(AA306,city_co_codes!H:M,6,FALSE))</f>
        <v/>
      </c>
      <c r="AI306" s="44" t="str">
        <f>IF(AH306="","",_xlfn.CONCAT(VLOOKUP(AH306,city_co_codes!H:M,2,FALSE),",",VLOOKUP(AH306,city_co_codes!H:M,3,FALSE),",",VLOOKUP(AH306,city_co_codes!H:M,4,FALSE),",",VLOOKUP(AH306,city_co_codes!H:M,5,FALSE)))</f>
        <v/>
      </c>
      <c r="AJ306" s="35" t="str">
        <f>IF(AH306="","",VLOOKUP(AH306,city_co_codes!H:M,6,FALSE))</f>
        <v/>
      </c>
      <c r="AK306" s="6"/>
      <c r="AL306" s="50" t="str">
        <f t="shared" si="17"/>
        <v/>
      </c>
      <c r="AN306" s="7"/>
    </row>
    <row r="307" spans="5:40" x14ac:dyDescent="0.25">
      <c r="E307" s="6"/>
      <c r="G307" s="7"/>
      <c r="H307" s="35"/>
      <c r="K307" s="44" t="str">
        <f t="shared" si="15"/>
        <v/>
      </c>
      <c r="L307" s="36"/>
      <c r="M307" s="45" t="str">
        <f>IF(J307="","",VLOOKUP(J307,city_co_codes!$B$2:$C$367,2,FALSE))</f>
        <v/>
      </c>
      <c r="Q307" s="45"/>
      <c r="R307" s="45"/>
      <c r="S307" s="45"/>
      <c r="T307" s="45"/>
      <c r="V307" s="7"/>
      <c r="AB307" s="44" t="str">
        <f>IF(AA307="","",VLOOKUP(AA307,city_co_codes!H:M,2,FALSE))</f>
        <v/>
      </c>
      <c r="AC307" s="44" t="str">
        <f>IF(AA307="","",VLOOKUP(AA307,city_co_codes!H:M,3,FALSE))</f>
        <v/>
      </c>
      <c r="AD307" s="44" t="str">
        <f t="shared" si="16"/>
        <v/>
      </c>
      <c r="AE307" s="36" t="str">
        <f>IF(AA307="","",VLOOKUP(AA307,city_co_codes!H:M,5,FALSE))</f>
        <v/>
      </c>
      <c r="AF307" s="44" t="str">
        <f>IF(AA307="","",VLOOKUP(AA307,city_co_codes!H:O,8,FALSE))</f>
        <v/>
      </c>
      <c r="AG307" s="44" t="str">
        <f>IF(AA307="","",VLOOKUP(AA307,city_co_codes!H:M,6,FALSE))</f>
        <v/>
      </c>
      <c r="AI307" s="44" t="str">
        <f>IF(AH307="","",_xlfn.CONCAT(VLOOKUP(AH307,city_co_codes!H:M,2,FALSE),",",VLOOKUP(AH307,city_co_codes!H:M,3,FALSE),",",VLOOKUP(AH307,city_co_codes!H:M,4,FALSE),",",VLOOKUP(AH307,city_co_codes!H:M,5,FALSE)))</f>
        <v/>
      </c>
      <c r="AJ307" s="35" t="str">
        <f>IF(AH307="","",VLOOKUP(AH307,city_co_codes!H:M,6,FALSE))</f>
        <v/>
      </c>
      <c r="AK307" s="6"/>
      <c r="AL307" s="50" t="str">
        <f t="shared" si="17"/>
        <v/>
      </c>
      <c r="AN307" s="7"/>
    </row>
    <row r="308" spans="5:40" x14ac:dyDescent="0.25">
      <c r="E308" s="6"/>
      <c r="G308" s="7"/>
      <c r="H308" s="35"/>
      <c r="K308" s="44" t="str">
        <f t="shared" si="15"/>
        <v/>
      </c>
      <c r="L308" s="36"/>
      <c r="M308" s="45" t="str">
        <f>IF(J308="","",VLOOKUP(J308,city_co_codes!$B$2:$C$367,2,FALSE))</f>
        <v/>
      </c>
      <c r="Q308" s="45"/>
      <c r="R308" s="45"/>
      <c r="S308" s="45"/>
      <c r="T308" s="45"/>
      <c r="V308" s="7"/>
      <c r="AB308" s="44" t="str">
        <f>IF(AA308="","",VLOOKUP(AA308,city_co_codes!H:M,2,FALSE))</f>
        <v/>
      </c>
      <c r="AC308" s="44" t="str">
        <f>IF(AA308="","",VLOOKUP(AA308,city_co_codes!H:M,3,FALSE))</f>
        <v/>
      </c>
      <c r="AD308" s="44" t="str">
        <f t="shared" si="16"/>
        <v/>
      </c>
      <c r="AE308" s="36" t="str">
        <f>IF(AA308="","",VLOOKUP(AA308,city_co_codes!H:M,5,FALSE))</f>
        <v/>
      </c>
      <c r="AF308" s="44" t="str">
        <f>IF(AA308="","",VLOOKUP(AA308,city_co_codes!H:O,8,FALSE))</f>
        <v/>
      </c>
      <c r="AG308" s="44" t="str">
        <f>IF(AA308="","",VLOOKUP(AA308,city_co_codes!H:M,6,FALSE))</f>
        <v/>
      </c>
      <c r="AI308" s="44" t="str">
        <f>IF(AH308="","",_xlfn.CONCAT(VLOOKUP(AH308,city_co_codes!H:M,2,FALSE),",",VLOOKUP(AH308,city_co_codes!H:M,3,FALSE),",",VLOOKUP(AH308,city_co_codes!H:M,4,FALSE),",",VLOOKUP(AH308,city_co_codes!H:M,5,FALSE)))</f>
        <v/>
      </c>
      <c r="AJ308" s="35" t="str">
        <f>IF(AH308="","",VLOOKUP(AH308,city_co_codes!H:M,6,FALSE))</f>
        <v/>
      </c>
      <c r="AK308" s="6"/>
      <c r="AL308" s="50" t="str">
        <f t="shared" si="17"/>
        <v/>
      </c>
      <c r="AN308" s="7"/>
    </row>
    <row r="309" spans="5:40" x14ac:dyDescent="0.25">
      <c r="E309" s="6"/>
      <c r="G309" s="7"/>
      <c r="H309" s="35"/>
      <c r="K309" s="44" t="str">
        <f t="shared" si="15"/>
        <v/>
      </c>
      <c r="L309" s="36"/>
      <c r="M309" s="45" t="str">
        <f>IF(J309="","",VLOOKUP(J309,city_co_codes!$B$2:$C$367,2,FALSE))</f>
        <v/>
      </c>
      <c r="Q309" s="45"/>
      <c r="R309" s="45"/>
      <c r="S309" s="45"/>
      <c r="T309" s="45"/>
      <c r="V309" s="7"/>
      <c r="AB309" s="44" t="str">
        <f>IF(AA309="","",VLOOKUP(AA309,city_co_codes!H:M,2,FALSE))</f>
        <v/>
      </c>
      <c r="AC309" s="44" t="str">
        <f>IF(AA309="","",VLOOKUP(AA309,city_co_codes!H:M,3,FALSE))</f>
        <v/>
      </c>
      <c r="AD309" s="44" t="str">
        <f t="shared" si="16"/>
        <v/>
      </c>
      <c r="AE309" s="36" t="str">
        <f>IF(AA309="","",VLOOKUP(AA309,city_co_codes!H:M,5,FALSE))</f>
        <v/>
      </c>
      <c r="AF309" s="44" t="str">
        <f>IF(AA309="","",VLOOKUP(AA309,city_co_codes!H:O,8,FALSE))</f>
        <v/>
      </c>
      <c r="AG309" s="44" t="str">
        <f>IF(AA309="","",VLOOKUP(AA309,city_co_codes!H:M,6,FALSE))</f>
        <v/>
      </c>
      <c r="AI309" s="44" t="str">
        <f>IF(AH309="","",_xlfn.CONCAT(VLOOKUP(AH309,city_co_codes!H:M,2,FALSE),",",VLOOKUP(AH309,city_co_codes!H:M,3,FALSE),",",VLOOKUP(AH309,city_co_codes!H:M,4,FALSE),",",VLOOKUP(AH309,city_co_codes!H:M,5,FALSE)))</f>
        <v/>
      </c>
      <c r="AJ309" s="35" t="str">
        <f>IF(AH309="","",VLOOKUP(AH309,city_co_codes!H:M,6,FALSE))</f>
        <v/>
      </c>
      <c r="AK309" s="6"/>
      <c r="AL309" s="50" t="str">
        <f t="shared" si="17"/>
        <v/>
      </c>
      <c r="AN309" s="7"/>
    </row>
    <row r="310" spans="5:40" x14ac:dyDescent="0.25">
      <c r="E310" s="6"/>
      <c r="G310" s="7"/>
      <c r="H310" s="35"/>
      <c r="K310" s="44" t="str">
        <f t="shared" si="15"/>
        <v/>
      </c>
      <c r="L310" s="36"/>
      <c r="M310" s="45" t="str">
        <f>IF(J310="","",VLOOKUP(J310,city_co_codes!$B$2:$C$367,2,FALSE))</f>
        <v/>
      </c>
      <c r="Q310" s="45"/>
      <c r="R310" s="45"/>
      <c r="S310" s="45"/>
      <c r="T310" s="45"/>
      <c r="V310" s="7"/>
      <c r="AB310" s="44" t="str">
        <f>IF(AA310="","",VLOOKUP(AA310,city_co_codes!H:M,2,FALSE))</f>
        <v/>
      </c>
      <c r="AC310" s="44" t="str">
        <f>IF(AA310="","",VLOOKUP(AA310,city_co_codes!H:M,3,FALSE))</f>
        <v/>
      </c>
      <c r="AD310" s="44" t="str">
        <f t="shared" si="16"/>
        <v/>
      </c>
      <c r="AE310" s="36" t="str">
        <f>IF(AA310="","",VLOOKUP(AA310,city_co_codes!H:M,5,FALSE))</f>
        <v/>
      </c>
      <c r="AF310" s="44" t="str">
        <f>IF(AA310="","",VLOOKUP(AA310,city_co_codes!H:O,8,FALSE))</f>
        <v/>
      </c>
      <c r="AG310" s="44" t="str">
        <f>IF(AA310="","",VLOOKUP(AA310,city_co_codes!H:M,6,FALSE))</f>
        <v/>
      </c>
      <c r="AI310" s="44" t="str">
        <f>IF(AH310="","",_xlfn.CONCAT(VLOOKUP(AH310,city_co_codes!H:M,2,FALSE),",",VLOOKUP(AH310,city_co_codes!H:M,3,FALSE),",",VLOOKUP(AH310,city_co_codes!H:M,4,FALSE),",",VLOOKUP(AH310,city_co_codes!H:M,5,FALSE)))</f>
        <v/>
      </c>
      <c r="AJ310" s="35" t="str">
        <f>IF(AH310="","",VLOOKUP(AH310,city_co_codes!H:M,6,FALSE))</f>
        <v/>
      </c>
      <c r="AK310" s="6"/>
      <c r="AL310" s="50" t="str">
        <f t="shared" si="17"/>
        <v/>
      </c>
      <c r="AN310" s="7"/>
    </row>
    <row r="311" spans="5:40" x14ac:dyDescent="0.25">
      <c r="E311" s="6"/>
      <c r="G311" s="7"/>
      <c r="H311" s="35"/>
      <c r="K311" s="44" t="str">
        <f t="shared" si="15"/>
        <v/>
      </c>
      <c r="L311" s="36"/>
      <c r="M311" s="45" t="str">
        <f>IF(J311="","",VLOOKUP(J311,city_co_codes!$B$2:$C$367,2,FALSE))</f>
        <v/>
      </c>
      <c r="Q311" s="45"/>
      <c r="R311" s="45"/>
      <c r="S311" s="45"/>
      <c r="T311" s="45"/>
      <c r="V311" s="7"/>
      <c r="AB311" s="44" t="str">
        <f>IF(AA311="","",VLOOKUP(AA311,city_co_codes!H:M,2,FALSE))</f>
        <v/>
      </c>
      <c r="AC311" s="44" t="str">
        <f>IF(AA311="","",VLOOKUP(AA311,city_co_codes!H:M,3,FALSE))</f>
        <v/>
      </c>
      <c r="AD311" s="44" t="str">
        <f t="shared" si="16"/>
        <v/>
      </c>
      <c r="AE311" s="36" t="str">
        <f>IF(AA311="","",VLOOKUP(AA311,city_co_codes!H:M,5,FALSE))</f>
        <v/>
      </c>
      <c r="AF311" s="44" t="str">
        <f>IF(AA311="","",VLOOKUP(AA311,city_co_codes!H:O,8,FALSE))</f>
        <v/>
      </c>
      <c r="AG311" s="44" t="str">
        <f>IF(AA311="","",VLOOKUP(AA311,city_co_codes!H:M,6,FALSE))</f>
        <v/>
      </c>
      <c r="AI311" s="44" t="str">
        <f>IF(AH311="","",_xlfn.CONCAT(VLOOKUP(AH311,city_co_codes!H:M,2,FALSE),",",VLOOKUP(AH311,city_co_codes!H:M,3,FALSE),",",VLOOKUP(AH311,city_co_codes!H:M,4,FALSE),",",VLOOKUP(AH311,city_co_codes!H:M,5,FALSE)))</f>
        <v/>
      </c>
      <c r="AJ311" s="35" t="str">
        <f>IF(AH311="","",VLOOKUP(AH311,city_co_codes!H:M,6,FALSE))</f>
        <v/>
      </c>
      <c r="AK311" s="6"/>
      <c r="AL311" s="50" t="str">
        <f t="shared" si="17"/>
        <v/>
      </c>
      <c r="AN311" s="7"/>
    </row>
    <row r="312" spans="5:40" x14ac:dyDescent="0.25">
      <c r="E312" s="6"/>
      <c r="G312" s="7"/>
      <c r="H312" s="35"/>
      <c r="K312" s="44" t="str">
        <f t="shared" si="15"/>
        <v/>
      </c>
      <c r="L312" s="36"/>
      <c r="M312" s="45" t="str">
        <f>IF(J312="","",VLOOKUP(J312,city_co_codes!$B$2:$C$367,2,FALSE))</f>
        <v/>
      </c>
      <c r="Q312" s="45"/>
      <c r="R312" s="45"/>
      <c r="S312" s="45"/>
      <c r="T312" s="45"/>
      <c r="V312" s="7"/>
      <c r="AB312" s="44" t="str">
        <f>IF(AA312="","",VLOOKUP(AA312,city_co_codes!H:M,2,FALSE))</f>
        <v/>
      </c>
      <c r="AC312" s="44" t="str">
        <f>IF(AA312="","",VLOOKUP(AA312,city_co_codes!H:M,3,FALSE))</f>
        <v/>
      </c>
      <c r="AD312" s="44" t="str">
        <f t="shared" si="16"/>
        <v/>
      </c>
      <c r="AE312" s="36" t="str">
        <f>IF(AA312="","",VLOOKUP(AA312,city_co_codes!H:M,5,FALSE))</f>
        <v/>
      </c>
      <c r="AF312" s="44" t="str">
        <f>IF(AA312="","",VLOOKUP(AA312,city_co_codes!H:O,8,FALSE))</f>
        <v/>
      </c>
      <c r="AG312" s="44" t="str">
        <f>IF(AA312="","",VLOOKUP(AA312,city_co_codes!H:M,6,FALSE))</f>
        <v/>
      </c>
      <c r="AI312" s="44" t="str">
        <f>IF(AH312="","",_xlfn.CONCAT(VLOOKUP(AH312,city_co_codes!H:M,2,FALSE),",",VLOOKUP(AH312,city_co_codes!H:M,3,FALSE),",",VLOOKUP(AH312,city_co_codes!H:M,4,FALSE),",",VLOOKUP(AH312,city_co_codes!H:M,5,FALSE)))</f>
        <v/>
      </c>
      <c r="AJ312" s="35" t="str">
        <f>IF(AH312="","",VLOOKUP(AH312,city_co_codes!H:M,6,FALSE))</f>
        <v/>
      </c>
      <c r="AK312" s="6"/>
      <c r="AL312" s="50" t="str">
        <f t="shared" si="17"/>
        <v/>
      </c>
      <c r="AN312" s="7"/>
    </row>
    <row r="313" spans="5:40" x14ac:dyDescent="0.25">
      <c r="E313" s="6"/>
      <c r="G313" s="7"/>
      <c r="H313" s="35"/>
      <c r="K313" s="44" t="str">
        <f t="shared" si="15"/>
        <v/>
      </c>
      <c r="L313" s="36"/>
      <c r="M313" s="45" t="str">
        <f>IF(J313="","",VLOOKUP(J313,city_co_codes!$B$2:$C$367,2,FALSE))</f>
        <v/>
      </c>
      <c r="Q313" s="45"/>
      <c r="R313" s="45"/>
      <c r="S313" s="45"/>
      <c r="T313" s="45"/>
      <c r="V313" s="7"/>
      <c r="AB313" s="44" t="str">
        <f>IF(AA313="","",VLOOKUP(AA313,city_co_codes!H:M,2,FALSE))</f>
        <v/>
      </c>
      <c r="AC313" s="44" t="str">
        <f>IF(AA313="","",VLOOKUP(AA313,city_co_codes!H:M,3,FALSE))</f>
        <v/>
      </c>
      <c r="AD313" s="44" t="str">
        <f t="shared" si="16"/>
        <v/>
      </c>
      <c r="AE313" s="36" t="str">
        <f>IF(AA313="","",VLOOKUP(AA313,city_co_codes!H:M,5,FALSE))</f>
        <v/>
      </c>
      <c r="AF313" s="44" t="str">
        <f>IF(AA313="","",VLOOKUP(AA313,city_co_codes!H:O,8,FALSE))</f>
        <v/>
      </c>
      <c r="AG313" s="44" t="str">
        <f>IF(AA313="","",VLOOKUP(AA313,city_co_codes!H:M,6,FALSE))</f>
        <v/>
      </c>
      <c r="AI313" s="44" t="str">
        <f>IF(AH313="","",_xlfn.CONCAT(VLOOKUP(AH313,city_co_codes!H:M,2,FALSE),",",VLOOKUP(AH313,city_co_codes!H:M,3,FALSE),",",VLOOKUP(AH313,city_co_codes!H:M,4,FALSE),",",VLOOKUP(AH313,city_co_codes!H:M,5,FALSE)))</f>
        <v/>
      </c>
      <c r="AJ313" s="35" t="str">
        <f>IF(AH313="","",VLOOKUP(AH313,city_co_codes!H:M,6,FALSE))</f>
        <v/>
      </c>
      <c r="AK313" s="6"/>
      <c r="AL313" s="50" t="str">
        <f t="shared" si="17"/>
        <v/>
      </c>
      <c r="AN313" s="7"/>
    </row>
    <row r="314" spans="5:40" x14ac:dyDescent="0.25">
      <c r="E314" s="6"/>
      <c r="G314" s="7"/>
      <c r="H314" s="35"/>
      <c r="K314" s="44" t="str">
        <f t="shared" si="15"/>
        <v/>
      </c>
      <c r="L314" s="36"/>
      <c r="M314" s="45" t="str">
        <f>IF(J314="","",VLOOKUP(J314,city_co_codes!$B$2:$C$367,2,FALSE))</f>
        <v/>
      </c>
      <c r="Q314" s="45"/>
      <c r="R314" s="45"/>
      <c r="S314" s="45"/>
      <c r="T314" s="45"/>
      <c r="V314" s="7"/>
      <c r="AB314" s="44" t="str">
        <f>IF(AA314="","",VLOOKUP(AA314,city_co_codes!H:M,2,FALSE))</f>
        <v/>
      </c>
      <c r="AC314" s="44" t="str">
        <f>IF(AA314="","",VLOOKUP(AA314,city_co_codes!H:M,3,FALSE))</f>
        <v/>
      </c>
      <c r="AD314" s="44" t="str">
        <f t="shared" si="16"/>
        <v/>
      </c>
      <c r="AE314" s="36" t="str">
        <f>IF(AA314="","",VLOOKUP(AA314,city_co_codes!H:M,5,FALSE))</f>
        <v/>
      </c>
      <c r="AF314" s="44" t="str">
        <f>IF(AA314="","",VLOOKUP(AA314,city_co_codes!H:O,8,FALSE))</f>
        <v/>
      </c>
      <c r="AG314" s="44" t="str">
        <f>IF(AA314="","",VLOOKUP(AA314,city_co_codes!H:M,6,FALSE))</f>
        <v/>
      </c>
      <c r="AI314" s="44" t="str">
        <f>IF(AH314="","",_xlfn.CONCAT(VLOOKUP(AH314,city_co_codes!H:M,2,FALSE),",",VLOOKUP(AH314,city_co_codes!H:M,3,FALSE),",",VLOOKUP(AH314,city_co_codes!H:M,4,FALSE),",",VLOOKUP(AH314,city_co_codes!H:M,5,FALSE)))</f>
        <v/>
      </c>
      <c r="AJ314" s="35" t="str">
        <f>IF(AH314="","",VLOOKUP(AH314,city_co_codes!H:M,6,FALSE))</f>
        <v/>
      </c>
      <c r="AK314" s="6"/>
      <c r="AL314" s="50" t="str">
        <f t="shared" si="17"/>
        <v/>
      </c>
      <c r="AN314" s="7"/>
    </row>
    <row r="315" spans="5:40" x14ac:dyDescent="0.25">
      <c r="E315" s="6"/>
      <c r="G315" s="7"/>
      <c r="H315" s="35"/>
      <c r="K315" s="44" t="str">
        <f t="shared" si="15"/>
        <v/>
      </c>
      <c r="L315" s="36"/>
      <c r="M315" s="45" t="str">
        <f>IF(J315="","",VLOOKUP(J315,city_co_codes!$B$2:$C$367,2,FALSE))</f>
        <v/>
      </c>
      <c r="Q315" s="45"/>
      <c r="R315" s="45"/>
      <c r="S315" s="45"/>
      <c r="T315" s="45"/>
      <c r="V315" s="7"/>
      <c r="AB315" s="44" t="str">
        <f>IF(AA315="","",VLOOKUP(AA315,city_co_codes!H:M,2,FALSE))</f>
        <v/>
      </c>
      <c r="AC315" s="44" t="str">
        <f>IF(AA315="","",VLOOKUP(AA315,city_co_codes!H:M,3,FALSE))</f>
        <v/>
      </c>
      <c r="AD315" s="44" t="str">
        <f t="shared" si="16"/>
        <v/>
      </c>
      <c r="AE315" s="36" t="str">
        <f>IF(AA315="","",VLOOKUP(AA315,city_co_codes!H:M,5,FALSE))</f>
        <v/>
      </c>
      <c r="AF315" s="44" t="str">
        <f>IF(AA315="","",VLOOKUP(AA315,city_co_codes!H:O,8,FALSE))</f>
        <v/>
      </c>
      <c r="AG315" s="44" t="str">
        <f>IF(AA315="","",VLOOKUP(AA315,city_co_codes!H:M,6,FALSE))</f>
        <v/>
      </c>
      <c r="AI315" s="44" t="str">
        <f>IF(AH315="","",_xlfn.CONCAT(VLOOKUP(AH315,city_co_codes!H:M,2,FALSE),",",VLOOKUP(AH315,city_co_codes!H:M,3,FALSE),",",VLOOKUP(AH315,city_co_codes!H:M,4,FALSE),",",VLOOKUP(AH315,city_co_codes!H:M,5,FALSE)))</f>
        <v/>
      </c>
      <c r="AJ315" s="35" t="str">
        <f>IF(AH315="","",VLOOKUP(AH315,city_co_codes!H:M,6,FALSE))</f>
        <v/>
      </c>
      <c r="AK315" s="6"/>
      <c r="AL315" s="50" t="str">
        <f t="shared" si="17"/>
        <v/>
      </c>
      <c r="AN315" s="7"/>
    </row>
    <row r="316" spans="5:40" x14ac:dyDescent="0.25">
      <c r="E316" s="6"/>
      <c r="G316" s="7"/>
      <c r="H316" s="35"/>
      <c r="K316" s="44" t="str">
        <f t="shared" si="15"/>
        <v/>
      </c>
      <c r="L316" s="36"/>
      <c r="M316" s="45" t="str">
        <f>IF(J316="","",VLOOKUP(J316,city_co_codes!$B$2:$C$367,2,FALSE))</f>
        <v/>
      </c>
      <c r="Q316" s="45"/>
      <c r="R316" s="45"/>
      <c r="S316" s="45"/>
      <c r="T316" s="45"/>
      <c r="V316" s="7"/>
      <c r="AB316" s="44" t="str">
        <f>IF(AA316="","",VLOOKUP(AA316,city_co_codes!H:M,2,FALSE))</f>
        <v/>
      </c>
      <c r="AC316" s="44" t="str">
        <f>IF(AA316="","",VLOOKUP(AA316,city_co_codes!H:M,3,FALSE))</f>
        <v/>
      </c>
      <c r="AD316" s="44" t="str">
        <f t="shared" si="16"/>
        <v/>
      </c>
      <c r="AE316" s="36" t="str">
        <f>IF(AA316="","",VLOOKUP(AA316,city_co_codes!H:M,5,FALSE))</f>
        <v/>
      </c>
      <c r="AF316" s="44" t="str">
        <f>IF(AA316="","",VLOOKUP(AA316,city_co_codes!H:O,8,FALSE))</f>
        <v/>
      </c>
      <c r="AG316" s="44" t="str">
        <f>IF(AA316="","",VLOOKUP(AA316,city_co_codes!H:M,6,FALSE))</f>
        <v/>
      </c>
      <c r="AI316" s="44" t="str">
        <f>IF(AH316="","",_xlfn.CONCAT(VLOOKUP(AH316,city_co_codes!H:M,2,FALSE),",",VLOOKUP(AH316,city_co_codes!H:M,3,FALSE),",",VLOOKUP(AH316,city_co_codes!H:M,4,FALSE),",",VLOOKUP(AH316,city_co_codes!H:M,5,FALSE)))</f>
        <v/>
      </c>
      <c r="AJ316" s="35" t="str">
        <f>IF(AH316="","",VLOOKUP(AH316,city_co_codes!H:M,6,FALSE))</f>
        <v/>
      </c>
      <c r="AK316" s="6"/>
      <c r="AL316" s="50" t="str">
        <f t="shared" si="17"/>
        <v/>
      </c>
      <c r="AN316" s="7"/>
    </row>
    <row r="317" spans="5:40" x14ac:dyDescent="0.25">
      <c r="E317" s="6"/>
      <c r="G317" s="7"/>
      <c r="H317" s="35"/>
      <c r="K317" s="44" t="str">
        <f t="shared" si="15"/>
        <v/>
      </c>
      <c r="L317" s="36"/>
      <c r="M317" s="45" t="str">
        <f>IF(J317="","",VLOOKUP(J317,city_co_codes!$B$2:$C$367,2,FALSE))</f>
        <v/>
      </c>
      <c r="Q317" s="45"/>
      <c r="R317" s="45"/>
      <c r="S317" s="45"/>
      <c r="T317" s="45"/>
      <c r="V317" s="7"/>
      <c r="AB317" s="44" t="str">
        <f>IF(AA317="","",VLOOKUP(AA317,city_co_codes!H:M,2,FALSE))</f>
        <v/>
      </c>
      <c r="AC317" s="44" t="str">
        <f>IF(AA317="","",VLOOKUP(AA317,city_co_codes!H:M,3,FALSE))</f>
        <v/>
      </c>
      <c r="AD317" s="44" t="str">
        <f t="shared" si="16"/>
        <v/>
      </c>
      <c r="AE317" s="36" t="str">
        <f>IF(AA317="","",VLOOKUP(AA317,city_co_codes!H:M,5,FALSE))</f>
        <v/>
      </c>
      <c r="AF317" s="44" t="str">
        <f>IF(AA317="","",VLOOKUP(AA317,city_co_codes!H:O,8,FALSE))</f>
        <v/>
      </c>
      <c r="AG317" s="44" t="str">
        <f>IF(AA317="","",VLOOKUP(AA317,city_co_codes!H:M,6,FALSE))</f>
        <v/>
      </c>
      <c r="AI317" s="44" t="str">
        <f>IF(AH317="","",_xlfn.CONCAT(VLOOKUP(AH317,city_co_codes!H:M,2,FALSE),",",VLOOKUP(AH317,city_co_codes!H:M,3,FALSE),",",VLOOKUP(AH317,city_co_codes!H:M,4,FALSE),",",VLOOKUP(AH317,city_co_codes!H:M,5,FALSE)))</f>
        <v/>
      </c>
      <c r="AJ317" s="35" t="str">
        <f>IF(AH317="","",VLOOKUP(AH317,city_co_codes!H:M,6,FALSE))</f>
        <v/>
      </c>
      <c r="AK317" s="6"/>
      <c r="AL317" s="50" t="str">
        <f t="shared" si="17"/>
        <v/>
      </c>
      <c r="AN317" s="7"/>
    </row>
    <row r="318" spans="5:40" x14ac:dyDescent="0.25">
      <c r="E318" s="6"/>
      <c r="G318" s="7"/>
      <c r="H318" s="35"/>
      <c r="K318" s="44" t="str">
        <f t="shared" si="15"/>
        <v/>
      </c>
      <c r="L318" s="36"/>
      <c r="M318" s="45" t="str">
        <f>IF(J318="","",VLOOKUP(J318,city_co_codes!$B$2:$C$367,2,FALSE))</f>
        <v/>
      </c>
      <c r="Q318" s="45"/>
      <c r="R318" s="45"/>
      <c r="S318" s="45"/>
      <c r="T318" s="45"/>
      <c r="V318" s="7"/>
      <c r="AB318" s="44" t="str">
        <f>IF(AA318="","",VLOOKUP(AA318,city_co_codes!H:M,2,FALSE))</f>
        <v/>
      </c>
      <c r="AC318" s="44" t="str">
        <f>IF(AA318="","",VLOOKUP(AA318,city_co_codes!H:M,3,FALSE))</f>
        <v/>
      </c>
      <c r="AD318" s="44" t="str">
        <f t="shared" si="16"/>
        <v/>
      </c>
      <c r="AE318" s="36" t="str">
        <f>IF(AA318="","",VLOOKUP(AA318,city_co_codes!H:M,5,FALSE))</f>
        <v/>
      </c>
      <c r="AF318" s="44" t="str">
        <f>IF(AA318="","",VLOOKUP(AA318,city_co_codes!H:O,8,FALSE))</f>
        <v/>
      </c>
      <c r="AG318" s="44" t="str">
        <f>IF(AA318="","",VLOOKUP(AA318,city_co_codes!H:M,6,FALSE))</f>
        <v/>
      </c>
      <c r="AI318" s="44" t="str">
        <f>IF(AH318="","",_xlfn.CONCAT(VLOOKUP(AH318,city_co_codes!H:M,2,FALSE),",",VLOOKUP(AH318,city_co_codes!H:M,3,FALSE),",",VLOOKUP(AH318,city_co_codes!H:M,4,FALSE),",",VLOOKUP(AH318,city_co_codes!H:M,5,FALSE)))</f>
        <v/>
      </c>
      <c r="AJ318" s="35" t="str">
        <f>IF(AH318="","",VLOOKUP(AH318,city_co_codes!H:M,6,FALSE))</f>
        <v/>
      </c>
      <c r="AK318" s="6"/>
      <c r="AL318" s="50" t="str">
        <f t="shared" si="17"/>
        <v/>
      </c>
      <c r="AN318" s="7"/>
    </row>
    <row r="319" spans="5:40" x14ac:dyDescent="0.25">
      <c r="E319" s="6"/>
      <c r="G319" s="7"/>
      <c r="H319" s="35"/>
      <c r="K319" s="44" t="str">
        <f t="shared" si="15"/>
        <v/>
      </c>
      <c r="L319" s="36"/>
      <c r="M319" s="45" t="str">
        <f>IF(J319="","",VLOOKUP(J319,city_co_codes!$B$2:$C$367,2,FALSE))</f>
        <v/>
      </c>
      <c r="Q319" s="45"/>
      <c r="R319" s="45"/>
      <c r="S319" s="45"/>
      <c r="T319" s="45"/>
      <c r="V319" s="7"/>
      <c r="AB319" s="44" t="str">
        <f>IF(AA319="","",VLOOKUP(AA319,city_co_codes!H:M,2,FALSE))</f>
        <v/>
      </c>
      <c r="AC319" s="44" t="str">
        <f>IF(AA319="","",VLOOKUP(AA319,city_co_codes!H:M,3,FALSE))</f>
        <v/>
      </c>
      <c r="AD319" s="44" t="str">
        <f t="shared" si="16"/>
        <v/>
      </c>
      <c r="AE319" s="36" t="str">
        <f>IF(AA319="","",VLOOKUP(AA319,city_co_codes!H:M,5,FALSE))</f>
        <v/>
      </c>
      <c r="AF319" s="44" t="str">
        <f>IF(AA319="","",VLOOKUP(AA319,city_co_codes!H:O,8,FALSE))</f>
        <v/>
      </c>
      <c r="AG319" s="44" t="str">
        <f>IF(AA319="","",VLOOKUP(AA319,city_co_codes!H:M,6,FALSE))</f>
        <v/>
      </c>
      <c r="AI319" s="44" t="str">
        <f>IF(AH319="","",_xlfn.CONCAT(VLOOKUP(AH319,city_co_codes!H:M,2,FALSE),",",VLOOKUP(AH319,city_co_codes!H:M,3,FALSE),",",VLOOKUP(AH319,city_co_codes!H:M,4,FALSE),",",VLOOKUP(AH319,city_co_codes!H:M,5,FALSE)))</f>
        <v/>
      </c>
      <c r="AJ319" s="35" t="str">
        <f>IF(AH319="","",VLOOKUP(AH319,city_co_codes!H:M,6,FALSE))</f>
        <v/>
      </c>
      <c r="AK319" s="6"/>
      <c r="AL319" s="50" t="str">
        <f t="shared" si="17"/>
        <v/>
      </c>
      <c r="AN319" s="7"/>
    </row>
    <row r="320" spans="5:40" x14ac:dyDescent="0.25">
      <c r="E320" s="6"/>
      <c r="G320" s="7"/>
      <c r="H320" s="35"/>
      <c r="K320" s="44" t="str">
        <f t="shared" si="15"/>
        <v/>
      </c>
      <c r="L320" s="36"/>
      <c r="M320" s="45" t="str">
        <f>IF(J320="","",VLOOKUP(J320,city_co_codes!$B$2:$C$367,2,FALSE))</f>
        <v/>
      </c>
      <c r="Q320" s="45"/>
      <c r="R320" s="45"/>
      <c r="S320" s="45"/>
      <c r="T320" s="45"/>
      <c r="V320" s="7"/>
      <c r="AB320" s="44" t="str">
        <f>IF(AA320="","",VLOOKUP(AA320,city_co_codes!H:M,2,FALSE))</f>
        <v/>
      </c>
      <c r="AC320" s="44" t="str">
        <f>IF(AA320="","",VLOOKUP(AA320,city_co_codes!H:M,3,FALSE))</f>
        <v/>
      </c>
      <c r="AD320" s="44" t="str">
        <f t="shared" si="16"/>
        <v/>
      </c>
      <c r="AE320" s="36" t="str">
        <f>IF(AA320="","",VLOOKUP(AA320,city_co_codes!H:M,5,FALSE))</f>
        <v/>
      </c>
      <c r="AF320" s="44" t="str">
        <f>IF(AA320="","",VLOOKUP(AA320,city_co_codes!H:O,8,FALSE))</f>
        <v/>
      </c>
      <c r="AG320" s="44" t="str">
        <f>IF(AA320="","",VLOOKUP(AA320,city_co_codes!H:M,6,FALSE))</f>
        <v/>
      </c>
      <c r="AI320" s="44" t="str">
        <f>IF(AH320="","",_xlfn.CONCAT(VLOOKUP(AH320,city_co_codes!H:M,2,FALSE),",",VLOOKUP(AH320,city_co_codes!H:M,3,FALSE),",",VLOOKUP(AH320,city_co_codes!H:M,4,FALSE),",",VLOOKUP(AH320,city_co_codes!H:M,5,FALSE)))</f>
        <v/>
      </c>
      <c r="AJ320" s="35" t="str">
        <f>IF(AH320="","",VLOOKUP(AH320,city_co_codes!H:M,6,FALSE))</f>
        <v/>
      </c>
      <c r="AK320" s="6"/>
      <c r="AL320" s="50" t="str">
        <f t="shared" si="17"/>
        <v/>
      </c>
      <c r="AN320" s="7"/>
    </row>
    <row r="321" spans="5:40" x14ac:dyDescent="0.25">
      <c r="E321" s="6"/>
      <c r="G321" s="7"/>
      <c r="H321" s="35"/>
      <c r="K321" s="44" t="str">
        <f t="shared" si="15"/>
        <v/>
      </c>
      <c r="L321" s="36"/>
      <c r="M321" s="45" t="str">
        <f>IF(J321="","",VLOOKUP(J321,city_co_codes!$B$2:$C$367,2,FALSE))</f>
        <v/>
      </c>
      <c r="Q321" s="45"/>
      <c r="R321" s="45"/>
      <c r="S321" s="45"/>
      <c r="T321" s="45"/>
      <c r="V321" s="7"/>
      <c r="AB321" s="44" t="str">
        <f>IF(AA321="","",VLOOKUP(AA321,city_co_codes!H:M,2,FALSE))</f>
        <v/>
      </c>
      <c r="AC321" s="44" t="str">
        <f>IF(AA321="","",VLOOKUP(AA321,city_co_codes!H:M,3,FALSE))</f>
        <v/>
      </c>
      <c r="AD321" s="44" t="str">
        <f t="shared" si="16"/>
        <v/>
      </c>
      <c r="AE321" s="36" t="str">
        <f>IF(AA321="","",VLOOKUP(AA321,city_co_codes!H:M,5,FALSE))</f>
        <v/>
      </c>
      <c r="AF321" s="44" t="str">
        <f>IF(AA321="","",VLOOKUP(AA321,city_co_codes!H:O,8,FALSE))</f>
        <v/>
      </c>
      <c r="AG321" s="44" t="str">
        <f>IF(AA321="","",VLOOKUP(AA321,city_co_codes!H:M,6,FALSE))</f>
        <v/>
      </c>
      <c r="AI321" s="44" t="str">
        <f>IF(AH321="","",_xlfn.CONCAT(VLOOKUP(AH321,city_co_codes!H:M,2,FALSE),",",VLOOKUP(AH321,city_co_codes!H:M,3,FALSE),",",VLOOKUP(AH321,city_co_codes!H:M,4,FALSE),",",VLOOKUP(AH321,city_co_codes!H:M,5,FALSE)))</f>
        <v/>
      </c>
      <c r="AJ321" s="35" t="str">
        <f>IF(AH321="","",VLOOKUP(AH321,city_co_codes!H:M,6,FALSE))</f>
        <v/>
      </c>
      <c r="AK321" s="6"/>
      <c r="AL321" s="50" t="str">
        <f t="shared" si="17"/>
        <v/>
      </c>
      <c r="AN321" s="7"/>
    </row>
    <row r="322" spans="5:40" x14ac:dyDescent="0.25">
      <c r="E322" s="6"/>
      <c r="G322" s="7"/>
      <c r="H322" s="35"/>
      <c r="K322" s="44" t="str">
        <f t="shared" si="15"/>
        <v/>
      </c>
      <c r="L322" s="36"/>
      <c r="M322" s="45" t="str">
        <f>IF(J322="","",VLOOKUP(J322,city_co_codes!$B$2:$C$367,2,FALSE))</f>
        <v/>
      </c>
      <c r="Q322" s="45"/>
      <c r="R322" s="45"/>
      <c r="S322" s="45"/>
      <c r="T322" s="45"/>
      <c r="V322" s="7"/>
      <c r="AB322" s="44" t="str">
        <f>IF(AA322="","",VLOOKUP(AA322,city_co_codes!H:M,2,FALSE))</f>
        <v/>
      </c>
      <c r="AC322" s="44" t="str">
        <f>IF(AA322="","",VLOOKUP(AA322,city_co_codes!H:M,3,FALSE))</f>
        <v/>
      </c>
      <c r="AD322" s="44" t="str">
        <f t="shared" si="16"/>
        <v/>
      </c>
      <c r="AE322" s="36" t="str">
        <f>IF(AA322="","",VLOOKUP(AA322,city_co_codes!H:M,5,FALSE))</f>
        <v/>
      </c>
      <c r="AF322" s="44" t="str">
        <f>IF(AA322="","",VLOOKUP(AA322,city_co_codes!H:O,8,FALSE))</f>
        <v/>
      </c>
      <c r="AG322" s="44" t="str">
        <f>IF(AA322="","",VLOOKUP(AA322,city_co_codes!H:M,6,FALSE))</f>
        <v/>
      </c>
      <c r="AI322" s="44" t="str">
        <f>IF(AH322="","",_xlfn.CONCAT(VLOOKUP(AH322,city_co_codes!H:M,2,FALSE),",",VLOOKUP(AH322,city_co_codes!H:M,3,FALSE),",",VLOOKUP(AH322,city_co_codes!H:M,4,FALSE),",",VLOOKUP(AH322,city_co_codes!H:M,5,FALSE)))</f>
        <v/>
      </c>
      <c r="AJ322" s="35" t="str">
        <f>IF(AH322="","",VLOOKUP(AH322,city_co_codes!H:M,6,FALSE))</f>
        <v/>
      </c>
      <c r="AK322" s="6"/>
      <c r="AL322" s="50" t="str">
        <f t="shared" si="17"/>
        <v/>
      </c>
      <c r="AN322" s="7"/>
    </row>
    <row r="323" spans="5:40" x14ac:dyDescent="0.25">
      <c r="E323" s="6"/>
      <c r="G323" s="7"/>
      <c r="H323" s="35"/>
      <c r="K323" s="44" t="str">
        <f t="shared" ref="K323:K386" si="18">IF(I323="","","WA")</f>
        <v/>
      </c>
      <c r="L323" s="36"/>
      <c r="M323" s="45" t="str">
        <f>IF(J323="","",VLOOKUP(J323,city_co_codes!$B$2:$C$367,2,FALSE))</f>
        <v/>
      </c>
      <c r="Q323" s="45"/>
      <c r="R323" s="45"/>
      <c r="S323" s="45"/>
      <c r="T323" s="45"/>
      <c r="V323" s="7"/>
      <c r="AB323" s="44" t="str">
        <f>IF(AA323="","",VLOOKUP(AA323,city_co_codes!H:M,2,FALSE))</f>
        <v/>
      </c>
      <c r="AC323" s="44" t="str">
        <f>IF(AA323="","",VLOOKUP(AA323,city_co_codes!H:M,3,FALSE))</f>
        <v/>
      </c>
      <c r="AD323" s="44" t="str">
        <f t="shared" ref="AD323:AD386" si="19">IF(AB323="","","WA")</f>
        <v/>
      </c>
      <c r="AE323" s="36" t="str">
        <f>IF(AA323="","",VLOOKUP(AA323,city_co_codes!H:M,5,FALSE))</f>
        <v/>
      </c>
      <c r="AF323" s="44" t="str">
        <f>IF(AA323="","",VLOOKUP(AA323,city_co_codes!H:O,8,FALSE))</f>
        <v/>
      </c>
      <c r="AG323" s="44" t="str">
        <f>IF(AA323="","",VLOOKUP(AA323,city_co_codes!H:M,6,FALSE))</f>
        <v/>
      </c>
      <c r="AI323" s="44" t="str">
        <f>IF(AH323="","",_xlfn.CONCAT(VLOOKUP(AH323,city_co_codes!H:M,2,FALSE),",",VLOOKUP(AH323,city_co_codes!H:M,3,FALSE),",",VLOOKUP(AH323,city_co_codes!H:M,4,FALSE),",",VLOOKUP(AH323,city_co_codes!H:M,5,FALSE)))</f>
        <v/>
      </c>
      <c r="AJ323" s="35" t="str">
        <f>IF(AH323="","",VLOOKUP(AH323,city_co_codes!H:M,6,FALSE))</f>
        <v/>
      </c>
      <c r="AK323" s="6"/>
      <c r="AL323" s="50" t="str">
        <f t="shared" ref="AL323:AL386" si="20">IF(AO323="","",AK323)</f>
        <v/>
      </c>
      <c r="AN323" s="7"/>
    </row>
    <row r="324" spans="5:40" x14ac:dyDescent="0.25">
      <c r="E324" s="6"/>
      <c r="G324" s="7"/>
      <c r="H324" s="35"/>
      <c r="K324" s="44" t="str">
        <f t="shared" si="18"/>
        <v/>
      </c>
      <c r="L324" s="36"/>
      <c r="M324" s="45" t="str">
        <f>IF(J324="","",VLOOKUP(J324,city_co_codes!$B$2:$C$367,2,FALSE))</f>
        <v/>
      </c>
      <c r="Q324" s="45"/>
      <c r="R324" s="45"/>
      <c r="S324" s="45"/>
      <c r="T324" s="45"/>
      <c r="V324" s="7"/>
      <c r="AB324" s="44" t="str">
        <f>IF(AA324="","",VLOOKUP(AA324,city_co_codes!H:M,2,FALSE))</f>
        <v/>
      </c>
      <c r="AC324" s="44" t="str">
        <f>IF(AA324="","",VLOOKUP(AA324,city_co_codes!H:M,3,FALSE))</f>
        <v/>
      </c>
      <c r="AD324" s="44" t="str">
        <f t="shared" si="19"/>
        <v/>
      </c>
      <c r="AE324" s="36" t="str">
        <f>IF(AA324="","",VLOOKUP(AA324,city_co_codes!H:M,5,FALSE))</f>
        <v/>
      </c>
      <c r="AF324" s="44" t="str">
        <f>IF(AA324="","",VLOOKUP(AA324,city_co_codes!H:O,8,FALSE))</f>
        <v/>
      </c>
      <c r="AG324" s="44" t="str">
        <f>IF(AA324="","",VLOOKUP(AA324,city_co_codes!H:M,6,FALSE))</f>
        <v/>
      </c>
      <c r="AI324" s="44" t="str">
        <f>IF(AH324="","",_xlfn.CONCAT(VLOOKUP(AH324,city_co_codes!H:M,2,FALSE),",",VLOOKUP(AH324,city_co_codes!H:M,3,FALSE),",",VLOOKUP(AH324,city_co_codes!H:M,4,FALSE),",",VLOOKUP(AH324,city_co_codes!H:M,5,FALSE)))</f>
        <v/>
      </c>
      <c r="AJ324" s="35" t="str">
        <f>IF(AH324="","",VLOOKUP(AH324,city_co_codes!H:M,6,FALSE))</f>
        <v/>
      </c>
      <c r="AK324" s="6"/>
      <c r="AL324" s="50" t="str">
        <f t="shared" si="20"/>
        <v/>
      </c>
      <c r="AN324" s="7"/>
    </row>
    <row r="325" spans="5:40" x14ac:dyDescent="0.25">
      <c r="E325" s="6"/>
      <c r="G325" s="7"/>
      <c r="H325" s="35"/>
      <c r="K325" s="44" t="str">
        <f t="shared" si="18"/>
        <v/>
      </c>
      <c r="L325" s="36"/>
      <c r="M325" s="45" t="str">
        <f>IF(J325="","",VLOOKUP(J325,city_co_codes!$B$2:$C$367,2,FALSE))</f>
        <v/>
      </c>
      <c r="Q325" s="45"/>
      <c r="R325" s="45"/>
      <c r="S325" s="45"/>
      <c r="T325" s="45"/>
      <c r="V325" s="7"/>
      <c r="AB325" s="44" t="str">
        <f>IF(AA325="","",VLOOKUP(AA325,city_co_codes!H:M,2,FALSE))</f>
        <v/>
      </c>
      <c r="AC325" s="44" t="str">
        <f>IF(AA325="","",VLOOKUP(AA325,city_co_codes!H:M,3,FALSE))</f>
        <v/>
      </c>
      <c r="AD325" s="44" t="str">
        <f t="shared" si="19"/>
        <v/>
      </c>
      <c r="AE325" s="36" t="str">
        <f>IF(AA325="","",VLOOKUP(AA325,city_co_codes!H:M,5,FALSE))</f>
        <v/>
      </c>
      <c r="AF325" s="44" t="str">
        <f>IF(AA325="","",VLOOKUP(AA325,city_co_codes!H:O,8,FALSE))</f>
        <v/>
      </c>
      <c r="AG325" s="44" t="str">
        <f>IF(AA325="","",VLOOKUP(AA325,city_co_codes!H:M,6,FALSE))</f>
        <v/>
      </c>
      <c r="AI325" s="44" t="str">
        <f>IF(AH325="","",_xlfn.CONCAT(VLOOKUP(AH325,city_co_codes!H:M,2,FALSE),",",VLOOKUP(AH325,city_co_codes!H:M,3,FALSE),",",VLOOKUP(AH325,city_co_codes!H:M,4,FALSE),",",VLOOKUP(AH325,city_co_codes!H:M,5,FALSE)))</f>
        <v/>
      </c>
      <c r="AJ325" s="35" t="str">
        <f>IF(AH325="","",VLOOKUP(AH325,city_co_codes!H:M,6,FALSE))</f>
        <v/>
      </c>
      <c r="AK325" s="6"/>
      <c r="AL325" s="50" t="str">
        <f t="shared" si="20"/>
        <v/>
      </c>
      <c r="AN325" s="7"/>
    </row>
    <row r="326" spans="5:40" x14ac:dyDescent="0.25">
      <c r="E326" s="6"/>
      <c r="G326" s="7"/>
      <c r="H326" s="35"/>
      <c r="K326" s="44" t="str">
        <f t="shared" si="18"/>
        <v/>
      </c>
      <c r="L326" s="36"/>
      <c r="M326" s="45" t="str">
        <f>IF(J326="","",VLOOKUP(J326,city_co_codes!$B$2:$C$367,2,FALSE))</f>
        <v/>
      </c>
      <c r="Q326" s="45"/>
      <c r="R326" s="45"/>
      <c r="S326" s="45"/>
      <c r="T326" s="45"/>
      <c r="V326" s="7"/>
      <c r="AB326" s="44" t="str">
        <f>IF(AA326="","",VLOOKUP(AA326,city_co_codes!H:M,2,FALSE))</f>
        <v/>
      </c>
      <c r="AC326" s="44" t="str">
        <f>IF(AA326="","",VLOOKUP(AA326,city_co_codes!H:M,3,FALSE))</f>
        <v/>
      </c>
      <c r="AD326" s="44" t="str">
        <f t="shared" si="19"/>
        <v/>
      </c>
      <c r="AE326" s="36" t="str">
        <f>IF(AA326="","",VLOOKUP(AA326,city_co_codes!H:M,5,FALSE))</f>
        <v/>
      </c>
      <c r="AF326" s="44" t="str">
        <f>IF(AA326="","",VLOOKUP(AA326,city_co_codes!H:O,8,FALSE))</f>
        <v/>
      </c>
      <c r="AG326" s="44" t="str">
        <f>IF(AA326="","",VLOOKUP(AA326,city_co_codes!H:M,6,FALSE))</f>
        <v/>
      </c>
      <c r="AI326" s="44" t="str">
        <f>IF(AH326="","",_xlfn.CONCAT(VLOOKUP(AH326,city_co_codes!H:M,2,FALSE),",",VLOOKUP(AH326,city_co_codes!H:M,3,FALSE),",",VLOOKUP(AH326,city_co_codes!H:M,4,FALSE),",",VLOOKUP(AH326,city_co_codes!H:M,5,FALSE)))</f>
        <v/>
      </c>
      <c r="AJ326" s="35" t="str">
        <f>IF(AH326="","",VLOOKUP(AH326,city_co_codes!H:M,6,FALSE))</f>
        <v/>
      </c>
      <c r="AK326" s="6"/>
      <c r="AL326" s="50" t="str">
        <f t="shared" si="20"/>
        <v/>
      </c>
      <c r="AN326" s="7"/>
    </row>
    <row r="327" spans="5:40" x14ac:dyDescent="0.25">
      <c r="E327" s="6"/>
      <c r="G327" s="7"/>
      <c r="H327" s="35"/>
      <c r="K327" s="44" t="str">
        <f t="shared" si="18"/>
        <v/>
      </c>
      <c r="L327" s="36"/>
      <c r="M327" s="45" t="str">
        <f>IF(J327="","",VLOOKUP(J327,city_co_codes!$B$2:$C$367,2,FALSE))</f>
        <v/>
      </c>
      <c r="Q327" s="45"/>
      <c r="R327" s="45"/>
      <c r="S327" s="45"/>
      <c r="T327" s="45"/>
      <c r="V327" s="7"/>
      <c r="AB327" s="44" t="str">
        <f>IF(AA327="","",VLOOKUP(AA327,city_co_codes!H:M,2,FALSE))</f>
        <v/>
      </c>
      <c r="AC327" s="44" t="str">
        <f>IF(AA327="","",VLOOKUP(AA327,city_co_codes!H:M,3,FALSE))</f>
        <v/>
      </c>
      <c r="AD327" s="44" t="str">
        <f t="shared" si="19"/>
        <v/>
      </c>
      <c r="AE327" s="36" t="str">
        <f>IF(AA327="","",VLOOKUP(AA327,city_co_codes!H:M,5,FALSE))</f>
        <v/>
      </c>
      <c r="AF327" s="44" t="str">
        <f>IF(AA327="","",VLOOKUP(AA327,city_co_codes!H:O,8,FALSE))</f>
        <v/>
      </c>
      <c r="AG327" s="44" t="str">
        <f>IF(AA327="","",VLOOKUP(AA327,city_co_codes!H:M,6,FALSE))</f>
        <v/>
      </c>
      <c r="AI327" s="44" t="str">
        <f>IF(AH327="","",_xlfn.CONCAT(VLOOKUP(AH327,city_co_codes!H:M,2,FALSE),",",VLOOKUP(AH327,city_co_codes!H:M,3,FALSE),",",VLOOKUP(AH327,city_co_codes!H:M,4,FALSE),",",VLOOKUP(AH327,city_co_codes!H:M,5,FALSE)))</f>
        <v/>
      </c>
      <c r="AJ327" s="35" t="str">
        <f>IF(AH327="","",VLOOKUP(AH327,city_co_codes!H:M,6,FALSE))</f>
        <v/>
      </c>
      <c r="AK327" s="6"/>
      <c r="AL327" s="50" t="str">
        <f t="shared" si="20"/>
        <v/>
      </c>
      <c r="AN327" s="7"/>
    </row>
    <row r="328" spans="5:40" x14ac:dyDescent="0.25">
      <c r="E328" s="6"/>
      <c r="G328" s="7"/>
      <c r="H328" s="35"/>
      <c r="K328" s="44" t="str">
        <f t="shared" si="18"/>
        <v/>
      </c>
      <c r="L328" s="36"/>
      <c r="M328" s="45" t="str">
        <f>IF(J328="","",VLOOKUP(J328,city_co_codes!$B$2:$C$367,2,FALSE))</f>
        <v/>
      </c>
      <c r="Q328" s="45"/>
      <c r="R328" s="45"/>
      <c r="S328" s="45"/>
      <c r="T328" s="45"/>
      <c r="V328" s="7"/>
      <c r="AB328" s="44" t="str">
        <f>IF(AA328="","",VLOOKUP(AA328,city_co_codes!H:M,2,FALSE))</f>
        <v/>
      </c>
      <c r="AC328" s="44" t="str">
        <f>IF(AA328="","",VLOOKUP(AA328,city_co_codes!H:M,3,FALSE))</f>
        <v/>
      </c>
      <c r="AD328" s="44" t="str">
        <f t="shared" si="19"/>
        <v/>
      </c>
      <c r="AE328" s="36" t="str">
        <f>IF(AA328="","",VLOOKUP(AA328,city_co_codes!H:M,5,FALSE))</f>
        <v/>
      </c>
      <c r="AF328" s="44" t="str">
        <f>IF(AA328="","",VLOOKUP(AA328,city_co_codes!H:O,8,FALSE))</f>
        <v/>
      </c>
      <c r="AG328" s="44" t="str">
        <f>IF(AA328="","",VLOOKUP(AA328,city_co_codes!H:M,6,FALSE))</f>
        <v/>
      </c>
      <c r="AI328" s="44" t="str">
        <f>IF(AH328="","",_xlfn.CONCAT(VLOOKUP(AH328,city_co_codes!H:M,2,FALSE),",",VLOOKUP(AH328,city_co_codes!H:M,3,FALSE),",",VLOOKUP(AH328,city_co_codes!H:M,4,FALSE),",",VLOOKUP(AH328,city_co_codes!H:M,5,FALSE)))</f>
        <v/>
      </c>
      <c r="AJ328" s="35" t="str">
        <f>IF(AH328="","",VLOOKUP(AH328,city_co_codes!H:M,6,FALSE))</f>
        <v/>
      </c>
      <c r="AK328" s="6"/>
      <c r="AL328" s="50" t="str">
        <f t="shared" si="20"/>
        <v/>
      </c>
      <c r="AN328" s="7"/>
    </row>
    <row r="329" spans="5:40" x14ac:dyDescent="0.25">
      <c r="E329" s="6"/>
      <c r="G329" s="7"/>
      <c r="H329" s="35"/>
      <c r="K329" s="44" t="str">
        <f t="shared" si="18"/>
        <v/>
      </c>
      <c r="L329" s="36"/>
      <c r="M329" s="45" t="str">
        <f>IF(J329="","",VLOOKUP(J329,city_co_codes!$B$2:$C$367,2,FALSE))</f>
        <v/>
      </c>
      <c r="Q329" s="45"/>
      <c r="R329" s="45"/>
      <c r="S329" s="45"/>
      <c r="T329" s="45"/>
      <c r="V329" s="7"/>
      <c r="AB329" s="44" t="str">
        <f>IF(AA329="","",VLOOKUP(AA329,city_co_codes!H:M,2,FALSE))</f>
        <v/>
      </c>
      <c r="AC329" s="44" t="str">
        <f>IF(AA329="","",VLOOKUP(AA329,city_co_codes!H:M,3,FALSE))</f>
        <v/>
      </c>
      <c r="AD329" s="44" t="str">
        <f t="shared" si="19"/>
        <v/>
      </c>
      <c r="AE329" s="36" t="str">
        <f>IF(AA329="","",VLOOKUP(AA329,city_co_codes!H:M,5,FALSE))</f>
        <v/>
      </c>
      <c r="AF329" s="44" t="str">
        <f>IF(AA329="","",VLOOKUP(AA329,city_co_codes!H:O,8,FALSE))</f>
        <v/>
      </c>
      <c r="AG329" s="44" t="str">
        <f>IF(AA329="","",VLOOKUP(AA329,city_co_codes!H:M,6,FALSE))</f>
        <v/>
      </c>
      <c r="AI329" s="44" t="str">
        <f>IF(AH329="","",_xlfn.CONCAT(VLOOKUP(AH329,city_co_codes!H:M,2,FALSE),",",VLOOKUP(AH329,city_co_codes!H:M,3,FALSE),",",VLOOKUP(AH329,city_co_codes!H:M,4,FALSE),",",VLOOKUP(AH329,city_co_codes!H:M,5,FALSE)))</f>
        <v/>
      </c>
      <c r="AJ329" s="35" t="str">
        <f>IF(AH329="","",VLOOKUP(AH329,city_co_codes!H:M,6,FALSE))</f>
        <v/>
      </c>
      <c r="AK329" s="6"/>
      <c r="AL329" s="50" t="str">
        <f t="shared" si="20"/>
        <v/>
      </c>
      <c r="AN329" s="7"/>
    </row>
    <row r="330" spans="5:40" x14ac:dyDescent="0.25">
      <c r="E330" s="6"/>
      <c r="G330" s="7"/>
      <c r="H330" s="35"/>
      <c r="K330" s="44" t="str">
        <f t="shared" si="18"/>
        <v/>
      </c>
      <c r="L330" s="36"/>
      <c r="M330" s="45" t="str">
        <f>IF(J330="","",VLOOKUP(J330,city_co_codes!$B$2:$C$367,2,FALSE))</f>
        <v/>
      </c>
      <c r="Q330" s="45"/>
      <c r="R330" s="45"/>
      <c r="S330" s="45"/>
      <c r="T330" s="45"/>
      <c r="V330" s="7"/>
      <c r="AB330" s="44" t="str">
        <f>IF(AA330="","",VLOOKUP(AA330,city_co_codes!H:M,2,FALSE))</f>
        <v/>
      </c>
      <c r="AC330" s="44" t="str">
        <f>IF(AA330="","",VLOOKUP(AA330,city_co_codes!H:M,3,FALSE))</f>
        <v/>
      </c>
      <c r="AD330" s="44" t="str">
        <f t="shared" si="19"/>
        <v/>
      </c>
      <c r="AE330" s="36" t="str">
        <f>IF(AA330="","",VLOOKUP(AA330,city_co_codes!H:M,5,FALSE))</f>
        <v/>
      </c>
      <c r="AF330" s="44" t="str">
        <f>IF(AA330="","",VLOOKUP(AA330,city_co_codes!H:O,8,FALSE))</f>
        <v/>
      </c>
      <c r="AG330" s="44" t="str">
        <f>IF(AA330="","",VLOOKUP(AA330,city_co_codes!H:M,6,FALSE))</f>
        <v/>
      </c>
      <c r="AI330" s="44" t="str">
        <f>IF(AH330="","",_xlfn.CONCAT(VLOOKUP(AH330,city_co_codes!H:M,2,FALSE),",",VLOOKUP(AH330,city_co_codes!H:M,3,FALSE),",",VLOOKUP(AH330,city_co_codes!H:M,4,FALSE),",",VLOOKUP(AH330,city_co_codes!H:M,5,FALSE)))</f>
        <v/>
      </c>
      <c r="AJ330" s="35" t="str">
        <f>IF(AH330="","",VLOOKUP(AH330,city_co_codes!H:M,6,FALSE))</f>
        <v/>
      </c>
      <c r="AK330" s="6"/>
      <c r="AL330" s="50" t="str">
        <f t="shared" si="20"/>
        <v/>
      </c>
      <c r="AN330" s="7"/>
    </row>
    <row r="331" spans="5:40" x14ac:dyDescent="0.25">
      <c r="E331" s="6"/>
      <c r="G331" s="7"/>
      <c r="H331" s="35"/>
      <c r="K331" s="44" t="str">
        <f t="shared" si="18"/>
        <v/>
      </c>
      <c r="L331" s="36"/>
      <c r="M331" s="45" t="str">
        <f>IF(J331="","",VLOOKUP(J331,city_co_codes!$B$2:$C$367,2,FALSE))</f>
        <v/>
      </c>
      <c r="Q331" s="45"/>
      <c r="R331" s="45"/>
      <c r="S331" s="45"/>
      <c r="T331" s="45"/>
      <c r="V331" s="7"/>
      <c r="AB331" s="44" t="str">
        <f>IF(AA331="","",VLOOKUP(AA331,city_co_codes!H:M,2,FALSE))</f>
        <v/>
      </c>
      <c r="AC331" s="44" t="str">
        <f>IF(AA331="","",VLOOKUP(AA331,city_co_codes!H:M,3,FALSE))</f>
        <v/>
      </c>
      <c r="AD331" s="44" t="str">
        <f t="shared" si="19"/>
        <v/>
      </c>
      <c r="AE331" s="36" t="str">
        <f>IF(AA331="","",VLOOKUP(AA331,city_co_codes!H:M,5,FALSE))</f>
        <v/>
      </c>
      <c r="AF331" s="44" t="str">
        <f>IF(AA331="","",VLOOKUP(AA331,city_co_codes!H:O,8,FALSE))</f>
        <v/>
      </c>
      <c r="AG331" s="44" t="str">
        <f>IF(AA331="","",VLOOKUP(AA331,city_co_codes!H:M,6,FALSE))</f>
        <v/>
      </c>
      <c r="AI331" s="44" t="str">
        <f>IF(AH331="","",_xlfn.CONCAT(VLOOKUP(AH331,city_co_codes!H:M,2,FALSE),",",VLOOKUP(AH331,city_co_codes!H:M,3,FALSE),",",VLOOKUP(AH331,city_co_codes!H:M,4,FALSE),",",VLOOKUP(AH331,city_co_codes!H:M,5,FALSE)))</f>
        <v/>
      </c>
      <c r="AJ331" s="35" t="str">
        <f>IF(AH331="","",VLOOKUP(AH331,city_co_codes!H:M,6,FALSE))</f>
        <v/>
      </c>
      <c r="AK331" s="6"/>
      <c r="AL331" s="50" t="str">
        <f t="shared" si="20"/>
        <v/>
      </c>
      <c r="AN331" s="7"/>
    </row>
    <row r="332" spans="5:40" x14ac:dyDescent="0.25">
      <c r="E332" s="6"/>
      <c r="G332" s="7"/>
      <c r="H332" s="35"/>
      <c r="K332" s="44" t="str">
        <f t="shared" si="18"/>
        <v/>
      </c>
      <c r="L332" s="36"/>
      <c r="M332" s="45" t="str">
        <f>IF(J332="","",VLOOKUP(J332,city_co_codes!$B$2:$C$367,2,FALSE))</f>
        <v/>
      </c>
      <c r="Q332" s="45"/>
      <c r="R332" s="45"/>
      <c r="S332" s="45"/>
      <c r="T332" s="45"/>
      <c r="V332" s="7"/>
      <c r="AB332" s="44" t="str">
        <f>IF(AA332="","",VLOOKUP(AA332,city_co_codes!H:M,2,FALSE))</f>
        <v/>
      </c>
      <c r="AC332" s="44" t="str">
        <f>IF(AA332="","",VLOOKUP(AA332,city_co_codes!H:M,3,FALSE))</f>
        <v/>
      </c>
      <c r="AD332" s="44" t="str">
        <f t="shared" si="19"/>
        <v/>
      </c>
      <c r="AE332" s="36" t="str">
        <f>IF(AA332="","",VLOOKUP(AA332,city_co_codes!H:M,5,FALSE))</f>
        <v/>
      </c>
      <c r="AF332" s="44" t="str">
        <f>IF(AA332="","",VLOOKUP(AA332,city_co_codes!H:O,8,FALSE))</f>
        <v/>
      </c>
      <c r="AG332" s="44" t="str">
        <f>IF(AA332="","",VLOOKUP(AA332,city_co_codes!H:M,6,FALSE))</f>
        <v/>
      </c>
      <c r="AI332" s="44" t="str">
        <f>IF(AH332="","",_xlfn.CONCAT(VLOOKUP(AH332,city_co_codes!H:M,2,FALSE),",",VLOOKUP(AH332,city_co_codes!H:M,3,FALSE),",",VLOOKUP(AH332,city_co_codes!H:M,4,FALSE),",",VLOOKUP(AH332,city_co_codes!H:M,5,FALSE)))</f>
        <v/>
      </c>
      <c r="AJ332" s="35" t="str">
        <f>IF(AH332="","",VLOOKUP(AH332,city_co_codes!H:M,6,FALSE))</f>
        <v/>
      </c>
      <c r="AK332" s="6"/>
      <c r="AL332" s="50" t="str">
        <f t="shared" si="20"/>
        <v/>
      </c>
      <c r="AN332" s="7"/>
    </row>
    <row r="333" spans="5:40" x14ac:dyDescent="0.25">
      <c r="E333" s="6"/>
      <c r="G333" s="7"/>
      <c r="H333" s="35"/>
      <c r="K333" s="44" t="str">
        <f t="shared" si="18"/>
        <v/>
      </c>
      <c r="L333" s="36"/>
      <c r="M333" s="45" t="str">
        <f>IF(J333="","",VLOOKUP(J333,city_co_codes!$B$2:$C$367,2,FALSE))</f>
        <v/>
      </c>
      <c r="Q333" s="45"/>
      <c r="R333" s="45"/>
      <c r="S333" s="45"/>
      <c r="T333" s="45"/>
      <c r="V333" s="7"/>
      <c r="AB333" s="44" t="str">
        <f>IF(AA333="","",VLOOKUP(AA333,city_co_codes!H:M,2,FALSE))</f>
        <v/>
      </c>
      <c r="AC333" s="44" t="str">
        <f>IF(AA333="","",VLOOKUP(AA333,city_co_codes!H:M,3,FALSE))</f>
        <v/>
      </c>
      <c r="AD333" s="44" t="str">
        <f t="shared" si="19"/>
        <v/>
      </c>
      <c r="AE333" s="36" t="str">
        <f>IF(AA333="","",VLOOKUP(AA333,city_co_codes!H:M,5,FALSE))</f>
        <v/>
      </c>
      <c r="AF333" s="44" t="str">
        <f>IF(AA333="","",VLOOKUP(AA333,city_co_codes!H:O,8,FALSE))</f>
        <v/>
      </c>
      <c r="AG333" s="44" t="str">
        <f>IF(AA333="","",VLOOKUP(AA333,city_co_codes!H:M,6,FALSE))</f>
        <v/>
      </c>
      <c r="AI333" s="44" t="str">
        <f>IF(AH333="","",_xlfn.CONCAT(VLOOKUP(AH333,city_co_codes!H:M,2,FALSE),",",VLOOKUP(AH333,city_co_codes!H:M,3,FALSE),",",VLOOKUP(AH333,city_co_codes!H:M,4,FALSE),",",VLOOKUP(AH333,city_co_codes!H:M,5,FALSE)))</f>
        <v/>
      </c>
      <c r="AJ333" s="35" t="str">
        <f>IF(AH333="","",VLOOKUP(AH333,city_co_codes!H:M,6,FALSE))</f>
        <v/>
      </c>
      <c r="AK333" s="6"/>
      <c r="AL333" s="50" t="str">
        <f t="shared" si="20"/>
        <v/>
      </c>
      <c r="AN333" s="7"/>
    </row>
    <row r="334" spans="5:40" x14ac:dyDescent="0.25">
      <c r="E334" s="6"/>
      <c r="G334" s="7"/>
      <c r="H334" s="35"/>
      <c r="K334" s="44" t="str">
        <f t="shared" si="18"/>
        <v/>
      </c>
      <c r="L334" s="36"/>
      <c r="M334" s="45" t="str">
        <f>IF(J334="","",VLOOKUP(J334,city_co_codes!$B$2:$C$367,2,FALSE))</f>
        <v/>
      </c>
      <c r="Q334" s="45"/>
      <c r="R334" s="45"/>
      <c r="S334" s="45"/>
      <c r="T334" s="45"/>
      <c r="V334" s="7"/>
      <c r="AB334" s="44" t="str">
        <f>IF(AA334="","",VLOOKUP(AA334,city_co_codes!H:M,2,FALSE))</f>
        <v/>
      </c>
      <c r="AC334" s="44" t="str">
        <f>IF(AA334="","",VLOOKUP(AA334,city_co_codes!H:M,3,FALSE))</f>
        <v/>
      </c>
      <c r="AD334" s="44" t="str">
        <f t="shared" si="19"/>
        <v/>
      </c>
      <c r="AE334" s="36" t="str">
        <f>IF(AA334="","",VLOOKUP(AA334,city_co_codes!H:M,5,FALSE))</f>
        <v/>
      </c>
      <c r="AF334" s="44" t="str">
        <f>IF(AA334="","",VLOOKUP(AA334,city_co_codes!H:O,8,FALSE))</f>
        <v/>
      </c>
      <c r="AG334" s="44" t="str">
        <f>IF(AA334="","",VLOOKUP(AA334,city_co_codes!H:M,6,FALSE))</f>
        <v/>
      </c>
      <c r="AI334" s="44" t="str">
        <f>IF(AH334="","",_xlfn.CONCAT(VLOOKUP(AH334,city_co_codes!H:M,2,FALSE),",",VLOOKUP(AH334,city_co_codes!H:M,3,FALSE),",",VLOOKUP(AH334,city_co_codes!H:M,4,FALSE),",",VLOOKUP(AH334,city_co_codes!H:M,5,FALSE)))</f>
        <v/>
      </c>
      <c r="AJ334" s="35" t="str">
        <f>IF(AH334="","",VLOOKUP(AH334,city_co_codes!H:M,6,FALSE))</f>
        <v/>
      </c>
      <c r="AK334" s="6"/>
      <c r="AL334" s="50" t="str">
        <f t="shared" si="20"/>
        <v/>
      </c>
      <c r="AN334" s="7"/>
    </row>
    <row r="335" spans="5:40" x14ac:dyDescent="0.25">
      <c r="E335" s="6"/>
      <c r="G335" s="7"/>
      <c r="H335" s="35"/>
      <c r="K335" s="44" t="str">
        <f t="shared" si="18"/>
        <v/>
      </c>
      <c r="L335" s="36"/>
      <c r="M335" s="45" t="str">
        <f>IF(J335="","",VLOOKUP(J335,city_co_codes!$B$2:$C$367,2,FALSE))</f>
        <v/>
      </c>
      <c r="Q335" s="45"/>
      <c r="R335" s="45"/>
      <c r="S335" s="45"/>
      <c r="T335" s="45"/>
      <c r="V335" s="7"/>
      <c r="AB335" s="44" t="str">
        <f>IF(AA335="","",VLOOKUP(AA335,city_co_codes!H:M,2,FALSE))</f>
        <v/>
      </c>
      <c r="AC335" s="44" t="str">
        <f>IF(AA335="","",VLOOKUP(AA335,city_co_codes!H:M,3,FALSE))</f>
        <v/>
      </c>
      <c r="AD335" s="44" t="str">
        <f t="shared" si="19"/>
        <v/>
      </c>
      <c r="AE335" s="36" t="str">
        <f>IF(AA335="","",VLOOKUP(AA335,city_co_codes!H:M,5,FALSE))</f>
        <v/>
      </c>
      <c r="AF335" s="44" t="str">
        <f>IF(AA335="","",VLOOKUP(AA335,city_co_codes!H:O,8,FALSE))</f>
        <v/>
      </c>
      <c r="AG335" s="44" t="str">
        <f>IF(AA335="","",VLOOKUP(AA335,city_co_codes!H:M,6,FALSE))</f>
        <v/>
      </c>
      <c r="AI335" s="44" t="str">
        <f>IF(AH335="","",_xlfn.CONCAT(VLOOKUP(AH335,city_co_codes!H:M,2,FALSE),",",VLOOKUP(AH335,city_co_codes!H:M,3,FALSE),",",VLOOKUP(AH335,city_co_codes!H:M,4,FALSE),",",VLOOKUP(AH335,city_co_codes!H:M,5,FALSE)))</f>
        <v/>
      </c>
      <c r="AJ335" s="35" t="str">
        <f>IF(AH335="","",VLOOKUP(AH335,city_co_codes!H:M,6,FALSE))</f>
        <v/>
      </c>
      <c r="AK335" s="6"/>
      <c r="AL335" s="50" t="str">
        <f t="shared" si="20"/>
        <v/>
      </c>
      <c r="AN335" s="7"/>
    </row>
    <row r="336" spans="5:40" x14ac:dyDescent="0.25">
      <c r="E336" s="6"/>
      <c r="G336" s="7"/>
      <c r="H336" s="35"/>
      <c r="K336" s="44" t="str">
        <f t="shared" si="18"/>
        <v/>
      </c>
      <c r="L336" s="36"/>
      <c r="M336" s="45" t="str">
        <f>IF(J336="","",VLOOKUP(J336,city_co_codes!$B$2:$C$367,2,FALSE))</f>
        <v/>
      </c>
      <c r="Q336" s="45"/>
      <c r="R336" s="45"/>
      <c r="S336" s="45"/>
      <c r="T336" s="45"/>
      <c r="V336" s="7"/>
      <c r="AB336" s="44" t="str">
        <f>IF(AA336="","",VLOOKUP(AA336,city_co_codes!H:M,2,FALSE))</f>
        <v/>
      </c>
      <c r="AC336" s="44" t="str">
        <f>IF(AA336="","",VLOOKUP(AA336,city_co_codes!H:M,3,FALSE))</f>
        <v/>
      </c>
      <c r="AD336" s="44" t="str">
        <f t="shared" si="19"/>
        <v/>
      </c>
      <c r="AE336" s="36" t="str">
        <f>IF(AA336="","",VLOOKUP(AA336,city_co_codes!H:M,5,FALSE))</f>
        <v/>
      </c>
      <c r="AF336" s="44" t="str">
        <f>IF(AA336="","",VLOOKUP(AA336,city_co_codes!H:O,8,FALSE))</f>
        <v/>
      </c>
      <c r="AG336" s="44" t="str">
        <f>IF(AA336="","",VLOOKUP(AA336,city_co_codes!H:M,6,FALSE))</f>
        <v/>
      </c>
      <c r="AI336" s="44" t="str">
        <f>IF(AH336="","",_xlfn.CONCAT(VLOOKUP(AH336,city_co_codes!H:M,2,FALSE),",",VLOOKUP(AH336,city_co_codes!H:M,3,FALSE),",",VLOOKUP(AH336,city_co_codes!H:M,4,FALSE),",",VLOOKUP(AH336,city_co_codes!H:M,5,FALSE)))</f>
        <v/>
      </c>
      <c r="AJ336" s="35" t="str">
        <f>IF(AH336="","",VLOOKUP(AH336,city_co_codes!H:M,6,FALSE))</f>
        <v/>
      </c>
      <c r="AK336" s="6"/>
      <c r="AL336" s="50" t="str">
        <f t="shared" si="20"/>
        <v/>
      </c>
      <c r="AN336" s="7"/>
    </row>
    <row r="337" spans="5:40" x14ac:dyDescent="0.25">
      <c r="E337" s="6"/>
      <c r="G337" s="7"/>
      <c r="H337" s="35"/>
      <c r="K337" s="44" t="str">
        <f t="shared" si="18"/>
        <v/>
      </c>
      <c r="L337" s="36"/>
      <c r="M337" s="45" t="str">
        <f>IF(J337="","",VLOOKUP(J337,city_co_codes!$B$2:$C$367,2,FALSE))</f>
        <v/>
      </c>
      <c r="Q337" s="45"/>
      <c r="R337" s="45"/>
      <c r="S337" s="45"/>
      <c r="T337" s="45"/>
      <c r="V337" s="7"/>
      <c r="AB337" s="44" t="str">
        <f>IF(AA337="","",VLOOKUP(AA337,city_co_codes!H:M,2,FALSE))</f>
        <v/>
      </c>
      <c r="AC337" s="44" t="str">
        <f>IF(AA337="","",VLOOKUP(AA337,city_co_codes!H:M,3,FALSE))</f>
        <v/>
      </c>
      <c r="AD337" s="44" t="str">
        <f t="shared" si="19"/>
        <v/>
      </c>
      <c r="AE337" s="36" t="str">
        <f>IF(AA337="","",VLOOKUP(AA337,city_co_codes!H:M,5,FALSE))</f>
        <v/>
      </c>
      <c r="AF337" s="44" t="str">
        <f>IF(AA337="","",VLOOKUP(AA337,city_co_codes!H:O,8,FALSE))</f>
        <v/>
      </c>
      <c r="AG337" s="44" t="str">
        <f>IF(AA337="","",VLOOKUP(AA337,city_co_codes!H:M,6,FALSE))</f>
        <v/>
      </c>
      <c r="AI337" s="44" t="str">
        <f>IF(AH337="","",_xlfn.CONCAT(VLOOKUP(AH337,city_co_codes!H:M,2,FALSE),",",VLOOKUP(AH337,city_co_codes!H:M,3,FALSE),",",VLOOKUP(AH337,city_co_codes!H:M,4,FALSE),",",VLOOKUP(AH337,city_co_codes!H:M,5,FALSE)))</f>
        <v/>
      </c>
      <c r="AJ337" s="35" t="str">
        <f>IF(AH337="","",VLOOKUP(AH337,city_co_codes!H:M,6,FALSE))</f>
        <v/>
      </c>
      <c r="AK337" s="6"/>
      <c r="AL337" s="50" t="str">
        <f t="shared" si="20"/>
        <v/>
      </c>
      <c r="AN337" s="7"/>
    </row>
    <row r="338" spans="5:40" x14ac:dyDescent="0.25">
      <c r="E338" s="6"/>
      <c r="G338" s="7"/>
      <c r="H338" s="35"/>
      <c r="K338" s="44" t="str">
        <f t="shared" si="18"/>
        <v/>
      </c>
      <c r="L338" s="36"/>
      <c r="M338" s="45" t="str">
        <f>IF(J338="","",VLOOKUP(J338,city_co_codes!$B$2:$C$367,2,FALSE))</f>
        <v/>
      </c>
      <c r="Q338" s="45"/>
      <c r="R338" s="45"/>
      <c r="S338" s="45"/>
      <c r="T338" s="45"/>
      <c r="V338" s="7"/>
      <c r="AB338" s="44" t="str">
        <f>IF(AA338="","",VLOOKUP(AA338,city_co_codes!H:M,2,FALSE))</f>
        <v/>
      </c>
      <c r="AC338" s="44" t="str">
        <f>IF(AA338="","",VLOOKUP(AA338,city_co_codes!H:M,3,FALSE))</f>
        <v/>
      </c>
      <c r="AD338" s="44" t="str">
        <f t="shared" si="19"/>
        <v/>
      </c>
      <c r="AE338" s="36" t="str">
        <f>IF(AA338="","",VLOOKUP(AA338,city_co_codes!H:M,5,FALSE))</f>
        <v/>
      </c>
      <c r="AF338" s="44" t="str">
        <f>IF(AA338="","",VLOOKUP(AA338,city_co_codes!H:O,8,FALSE))</f>
        <v/>
      </c>
      <c r="AG338" s="44" t="str">
        <f>IF(AA338="","",VLOOKUP(AA338,city_co_codes!H:M,6,FALSE))</f>
        <v/>
      </c>
      <c r="AI338" s="44" t="str">
        <f>IF(AH338="","",_xlfn.CONCAT(VLOOKUP(AH338,city_co_codes!H:M,2,FALSE),",",VLOOKUP(AH338,city_co_codes!H:M,3,FALSE),",",VLOOKUP(AH338,city_co_codes!H:M,4,FALSE),",",VLOOKUP(AH338,city_co_codes!H:M,5,FALSE)))</f>
        <v/>
      </c>
      <c r="AJ338" s="35" t="str">
        <f>IF(AH338="","",VLOOKUP(AH338,city_co_codes!H:M,6,FALSE))</f>
        <v/>
      </c>
      <c r="AK338" s="6"/>
      <c r="AL338" s="50" t="str">
        <f t="shared" si="20"/>
        <v/>
      </c>
      <c r="AN338" s="7"/>
    </row>
    <row r="339" spans="5:40" x14ac:dyDescent="0.25">
      <c r="E339" s="6"/>
      <c r="G339" s="7"/>
      <c r="H339" s="35"/>
      <c r="K339" s="44" t="str">
        <f t="shared" si="18"/>
        <v/>
      </c>
      <c r="L339" s="36"/>
      <c r="M339" s="45" t="str">
        <f>IF(J339="","",VLOOKUP(J339,city_co_codes!$B$2:$C$367,2,FALSE))</f>
        <v/>
      </c>
      <c r="Q339" s="45"/>
      <c r="R339" s="45"/>
      <c r="S339" s="45"/>
      <c r="T339" s="45"/>
      <c r="V339" s="7"/>
      <c r="AB339" s="44" t="str">
        <f>IF(AA339="","",VLOOKUP(AA339,city_co_codes!H:M,2,FALSE))</f>
        <v/>
      </c>
      <c r="AC339" s="44" t="str">
        <f>IF(AA339="","",VLOOKUP(AA339,city_co_codes!H:M,3,FALSE))</f>
        <v/>
      </c>
      <c r="AD339" s="44" t="str">
        <f t="shared" si="19"/>
        <v/>
      </c>
      <c r="AE339" s="36" t="str">
        <f>IF(AA339="","",VLOOKUP(AA339,city_co_codes!H:M,5,FALSE))</f>
        <v/>
      </c>
      <c r="AF339" s="44" t="str">
        <f>IF(AA339="","",VLOOKUP(AA339,city_co_codes!H:O,8,FALSE))</f>
        <v/>
      </c>
      <c r="AG339" s="44" t="str">
        <f>IF(AA339="","",VLOOKUP(AA339,city_co_codes!H:M,6,FALSE))</f>
        <v/>
      </c>
      <c r="AI339" s="44" t="str">
        <f>IF(AH339="","",_xlfn.CONCAT(VLOOKUP(AH339,city_co_codes!H:M,2,FALSE),",",VLOOKUP(AH339,city_co_codes!H:M,3,FALSE),",",VLOOKUP(AH339,city_co_codes!H:M,4,FALSE),",",VLOOKUP(AH339,city_co_codes!H:M,5,FALSE)))</f>
        <v/>
      </c>
      <c r="AJ339" s="35" t="str">
        <f>IF(AH339="","",VLOOKUP(AH339,city_co_codes!H:M,6,FALSE))</f>
        <v/>
      </c>
      <c r="AK339" s="6"/>
      <c r="AL339" s="50" t="str">
        <f t="shared" si="20"/>
        <v/>
      </c>
      <c r="AN339" s="7"/>
    </row>
    <row r="340" spans="5:40" x14ac:dyDescent="0.25">
      <c r="E340" s="6"/>
      <c r="G340" s="7"/>
      <c r="H340" s="35"/>
      <c r="K340" s="44" t="str">
        <f t="shared" si="18"/>
        <v/>
      </c>
      <c r="L340" s="36"/>
      <c r="M340" s="45" t="str">
        <f>IF(J340="","",VLOOKUP(J340,city_co_codes!$B$2:$C$367,2,FALSE))</f>
        <v/>
      </c>
      <c r="Q340" s="45"/>
      <c r="R340" s="45"/>
      <c r="S340" s="45"/>
      <c r="T340" s="45"/>
      <c r="V340" s="7"/>
      <c r="AB340" s="44" t="str">
        <f>IF(AA340="","",VLOOKUP(AA340,city_co_codes!H:M,2,FALSE))</f>
        <v/>
      </c>
      <c r="AC340" s="44" t="str">
        <f>IF(AA340="","",VLOOKUP(AA340,city_co_codes!H:M,3,FALSE))</f>
        <v/>
      </c>
      <c r="AD340" s="44" t="str">
        <f t="shared" si="19"/>
        <v/>
      </c>
      <c r="AE340" s="36" t="str">
        <f>IF(AA340="","",VLOOKUP(AA340,city_co_codes!H:M,5,FALSE))</f>
        <v/>
      </c>
      <c r="AF340" s="44" t="str">
        <f>IF(AA340="","",VLOOKUP(AA340,city_co_codes!H:O,8,FALSE))</f>
        <v/>
      </c>
      <c r="AG340" s="44" t="str">
        <f>IF(AA340="","",VLOOKUP(AA340,city_co_codes!H:M,6,FALSE))</f>
        <v/>
      </c>
      <c r="AI340" s="44" t="str">
        <f>IF(AH340="","",_xlfn.CONCAT(VLOOKUP(AH340,city_co_codes!H:M,2,FALSE),",",VLOOKUP(AH340,city_co_codes!H:M,3,FALSE),",",VLOOKUP(AH340,city_co_codes!H:M,4,FALSE),",",VLOOKUP(AH340,city_co_codes!H:M,5,FALSE)))</f>
        <v/>
      </c>
      <c r="AJ340" s="35" t="str">
        <f>IF(AH340="","",VLOOKUP(AH340,city_co_codes!H:M,6,FALSE))</f>
        <v/>
      </c>
      <c r="AK340" s="6"/>
      <c r="AL340" s="50" t="str">
        <f t="shared" si="20"/>
        <v/>
      </c>
      <c r="AN340" s="7"/>
    </row>
    <row r="341" spans="5:40" x14ac:dyDescent="0.25">
      <c r="E341" s="6"/>
      <c r="G341" s="7"/>
      <c r="H341" s="35"/>
      <c r="K341" s="44" t="str">
        <f t="shared" si="18"/>
        <v/>
      </c>
      <c r="L341" s="36"/>
      <c r="M341" s="45" t="str">
        <f>IF(J341="","",VLOOKUP(J341,city_co_codes!$B$2:$C$367,2,FALSE))</f>
        <v/>
      </c>
      <c r="Q341" s="45"/>
      <c r="R341" s="45"/>
      <c r="S341" s="45"/>
      <c r="T341" s="45"/>
      <c r="V341" s="7"/>
      <c r="AB341" s="44" t="str">
        <f>IF(AA341="","",VLOOKUP(AA341,city_co_codes!H:M,2,FALSE))</f>
        <v/>
      </c>
      <c r="AC341" s="44" t="str">
        <f>IF(AA341="","",VLOOKUP(AA341,city_co_codes!H:M,3,FALSE))</f>
        <v/>
      </c>
      <c r="AD341" s="44" t="str">
        <f t="shared" si="19"/>
        <v/>
      </c>
      <c r="AE341" s="36" t="str">
        <f>IF(AA341="","",VLOOKUP(AA341,city_co_codes!H:M,5,FALSE))</f>
        <v/>
      </c>
      <c r="AF341" s="44" t="str">
        <f>IF(AA341="","",VLOOKUP(AA341,city_co_codes!H:O,8,FALSE))</f>
        <v/>
      </c>
      <c r="AG341" s="44" t="str">
        <f>IF(AA341="","",VLOOKUP(AA341,city_co_codes!H:M,6,FALSE))</f>
        <v/>
      </c>
      <c r="AI341" s="44" t="str">
        <f>IF(AH341="","",_xlfn.CONCAT(VLOOKUP(AH341,city_co_codes!H:M,2,FALSE),",",VLOOKUP(AH341,city_co_codes!H:M,3,FALSE),",",VLOOKUP(AH341,city_co_codes!H:M,4,FALSE),",",VLOOKUP(AH341,city_co_codes!H:M,5,FALSE)))</f>
        <v/>
      </c>
      <c r="AJ341" s="35" t="str">
        <f>IF(AH341="","",VLOOKUP(AH341,city_co_codes!H:M,6,FALSE))</f>
        <v/>
      </c>
      <c r="AK341" s="6"/>
      <c r="AL341" s="50" t="str">
        <f t="shared" si="20"/>
        <v/>
      </c>
      <c r="AN341" s="7"/>
    </row>
    <row r="342" spans="5:40" x14ac:dyDescent="0.25">
      <c r="E342" s="6"/>
      <c r="G342" s="7"/>
      <c r="H342" s="35"/>
      <c r="K342" s="44" t="str">
        <f t="shared" si="18"/>
        <v/>
      </c>
      <c r="L342" s="36"/>
      <c r="M342" s="45" t="str">
        <f>IF(J342="","",VLOOKUP(J342,city_co_codes!$B$2:$C$367,2,FALSE))</f>
        <v/>
      </c>
      <c r="Q342" s="45"/>
      <c r="R342" s="45"/>
      <c r="S342" s="45"/>
      <c r="T342" s="45"/>
      <c r="V342" s="7"/>
      <c r="AB342" s="44" t="str">
        <f>IF(AA342="","",VLOOKUP(AA342,city_co_codes!H:M,2,FALSE))</f>
        <v/>
      </c>
      <c r="AC342" s="44" t="str">
        <f>IF(AA342="","",VLOOKUP(AA342,city_co_codes!H:M,3,FALSE))</f>
        <v/>
      </c>
      <c r="AD342" s="44" t="str">
        <f t="shared" si="19"/>
        <v/>
      </c>
      <c r="AE342" s="36" t="str">
        <f>IF(AA342="","",VLOOKUP(AA342,city_co_codes!H:M,5,FALSE))</f>
        <v/>
      </c>
      <c r="AF342" s="44" t="str">
        <f>IF(AA342="","",VLOOKUP(AA342,city_co_codes!H:O,8,FALSE))</f>
        <v/>
      </c>
      <c r="AG342" s="44" t="str">
        <f>IF(AA342="","",VLOOKUP(AA342,city_co_codes!H:M,6,FALSE))</f>
        <v/>
      </c>
      <c r="AI342" s="44" t="str">
        <f>IF(AH342="","",_xlfn.CONCAT(VLOOKUP(AH342,city_co_codes!H:M,2,FALSE),",",VLOOKUP(AH342,city_co_codes!H:M,3,FALSE),",",VLOOKUP(AH342,city_co_codes!H:M,4,FALSE),",",VLOOKUP(AH342,city_co_codes!H:M,5,FALSE)))</f>
        <v/>
      </c>
      <c r="AJ342" s="35" t="str">
        <f>IF(AH342="","",VLOOKUP(AH342,city_co_codes!H:M,6,FALSE))</f>
        <v/>
      </c>
      <c r="AK342" s="6"/>
      <c r="AL342" s="50" t="str">
        <f t="shared" si="20"/>
        <v/>
      </c>
      <c r="AN342" s="7"/>
    </row>
    <row r="343" spans="5:40" x14ac:dyDescent="0.25">
      <c r="E343" s="6"/>
      <c r="G343" s="7"/>
      <c r="H343" s="35"/>
      <c r="K343" s="44" t="str">
        <f t="shared" si="18"/>
        <v/>
      </c>
      <c r="L343" s="36"/>
      <c r="M343" s="45" t="str">
        <f>IF(J343="","",VLOOKUP(J343,city_co_codes!$B$2:$C$367,2,FALSE))</f>
        <v/>
      </c>
      <c r="Q343" s="45"/>
      <c r="R343" s="45"/>
      <c r="S343" s="45"/>
      <c r="T343" s="45"/>
      <c r="V343" s="7"/>
      <c r="AB343" s="44" t="str">
        <f>IF(AA343="","",VLOOKUP(AA343,city_co_codes!H:M,2,FALSE))</f>
        <v/>
      </c>
      <c r="AC343" s="44" t="str">
        <f>IF(AA343="","",VLOOKUP(AA343,city_co_codes!H:M,3,FALSE))</f>
        <v/>
      </c>
      <c r="AD343" s="44" t="str">
        <f t="shared" si="19"/>
        <v/>
      </c>
      <c r="AE343" s="36" t="str">
        <f>IF(AA343="","",VLOOKUP(AA343,city_co_codes!H:M,5,FALSE))</f>
        <v/>
      </c>
      <c r="AF343" s="44" t="str">
        <f>IF(AA343="","",VLOOKUP(AA343,city_co_codes!H:O,8,FALSE))</f>
        <v/>
      </c>
      <c r="AG343" s="44" t="str">
        <f>IF(AA343="","",VLOOKUP(AA343,city_co_codes!H:M,6,FALSE))</f>
        <v/>
      </c>
      <c r="AI343" s="44" t="str">
        <f>IF(AH343="","",_xlfn.CONCAT(VLOOKUP(AH343,city_co_codes!H:M,2,FALSE),",",VLOOKUP(AH343,city_co_codes!H:M,3,FALSE),",",VLOOKUP(AH343,city_co_codes!H:M,4,FALSE),",",VLOOKUP(AH343,city_co_codes!H:M,5,FALSE)))</f>
        <v/>
      </c>
      <c r="AJ343" s="35" t="str">
        <f>IF(AH343="","",VLOOKUP(AH343,city_co_codes!H:M,6,FALSE))</f>
        <v/>
      </c>
      <c r="AK343" s="6"/>
      <c r="AL343" s="50" t="str">
        <f t="shared" si="20"/>
        <v/>
      </c>
      <c r="AN343" s="7"/>
    </row>
    <row r="344" spans="5:40" x14ac:dyDescent="0.25">
      <c r="E344" s="6"/>
      <c r="G344" s="7"/>
      <c r="H344" s="35"/>
      <c r="K344" s="44" t="str">
        <f t="shared" si="18"/>
        <v/>
      </c>
      <c r="L344" s="36"/>
      <c r="M344" s="45" t="str">
        <f>IF(J344="","",VLOOKUP(J344,city_co_codes!$B$2:$C$367,2,FALSE))</f>
        <v/>
      </c>
      <c r="Q344" s="45"/>
      <c r="R344" s="45"/>
      <c r="S344" s="45"/>
      <c r="T344" s="45"/>
      <c r="V344" s="7"/>
      <c r="AB344" s="44" t="str">
        <f>IF(AA344="","",VLOOKUP(AA344,city_co_codes!H:M,2,FALSE))</f>
        <v/>
      </c>
      <c r="AC344" s="44" t="str">
        <f>IF(AA344="","",VLOOKUP(AA344,city_co_codes!H:M,3,FALSE))</f>
        <v/>
      </c>
      <c r="AD344" s="44" t="str">
        <f t="shared" si="19"/>
        <v/>
      </c>
      <c r="AE344" s="36" t="str">
        <f>IF(AA344="","",VLOOKUP(AA344,city_co_codes!H:M,5,FALSE))</f>
        <v/>
      </c>
      <c r="AF344" s="44" t="str">
        <f>IF(AA344="","",VLOOKUP(AA344,city_co_codes!H:O,8,FALSE))</f>
        <v/>
      </c>
      <c r="AG344" s="44" t="str">
        <f>IF(AA344="","",VLOOKUP(AA344,city_co_codes!H:M,6,FALSE))</f>
        <v/>
      </c>
      <c r="AI344" s="44" t="str">
        <f>IF(AH344="","",_xlfn.CONCAT(VLOOKUP(AH344,city_co_codes!H:M,2,FALSE),",",VLOOKUP(AH344,city_co_codes!H:M,3,FALSE),",",VLOOKUP(AH344,city_co_codes!H:M,4,FALSE),",",VLOOKUP(AH344,city_co_codes!H:M,5,FALSE)))</f>
        <v/>
      </c>
      <c r="AJ344" s="35" t="str">
        <f>IF(AH344="","",VLOOKUP(AH344,city_co_codes!H:M,6,FALSE))</f>
        <v/>
      </c>
      <c r="AK344" s="6"/>
      <c r="AL344" s="50" t="str">
        <f t="shared" si="20"/>
        <v/>
      </c>
      <c r="AN344" s="7"/>
    </row>
    <row r="345" spans="5:40" x14ac:dyDescent="0.25">
      <c r="E345" s="6"/>
      <c r="G345" s="7"/>
      <c r="H345" s="35"/>
      <c r="K345" s="44" t="str">
        <f t="shared" si="18"/>
        <v/>
      </c>
      <c r="L345" s="36"/>
      <c r="M345" s="45" t="str">
        <f>IF(J345="","",VLOOKUP(J345,city_co_codes!$B$2:$C$367,2,FALSE))</f>
        <v/>
      </c>
      <c r="Q345" s="45"/>
      <c r="R345" s="45"/>
      <c r="S345" s="45"/>
      <c r="T345" s="45"/>
      <c r="V345" s="7"/>
      <c r="AB345" s="44" t="str">
        <f>IF(AA345="","",VLOOKUP(AA345,city_co_codes!H:M,2,FALSE))</f>
        <v/>
      </c>
      <c r="AC345" s="44" t="str">
        <f>IF(AA345="","",VLOOKUP(AA345,city_co_codes!H:M,3,FALSE))</f>
        <v/>
      </c>
      <c r="AD345" s="44" t="str">
        <f t="shared" si="19"/>
        <v/>
      </c>
      <c r="AE345" s="36" t="str">
        <f>IF(AA345="","",VLOOKUP(AA345,city_co_codes!H:M,5,FALSE))</f>
        <v/>
      </c>
      <c r="AF345" s="44" t="str">
        <f>IF(AA345="","",VLOOKUP(AA345,city_co_codes!H:O,8,FALSE))</f>
        <v/>
      </c>
      <c r="AG345" s="44" t="str">
        <f>IF(AA345="","",VLOOKUP(AA345,city_co_codes!H:M,6,FALSE))</f>
        <v/>
      </c>
      <c r="AI345" s="44" t="str">
        <f>IF(AH345="","",_xlfn.CONCAT(VLOOKUP(AH345,city_co_codes!H:M,2,FALSE),",",VLOOKUP(AH345,city_co_codes!H:M,3,FALSE),",",VLOOKUP(AH345,city_co_codes!H:M,4,FALSE),",",VLOOKUP(AH345,city_co_codes!H:M,5,FALSE)))</f>
        <v/>
      </c>
      <c r="AJ345" s="35" t="str">
        <f>IF(AH345="","",VLOOKUP(AH345,city_co_codes!H:M,6,FALSE))</f>
        <v/>
      </c>
      <c r="AK345" s="6"/>
      <c r="AL345" s="50" t="str">
        <f t="shared" si="20"/>
        <v/>
      </c>
      <c r="AN345" s="7"/>
    </row>
    <row r="346" spans="5:40" x14ac:dyDescent="0.25">
      <c r="E346" s="6"/>
      <c r="G346" s="7"/>
      <c r="H346" s="35"/>
      <c r="K346" s="44" t="str">
        <f t="shared" si="18"/>
        <v/>
      </c>
      <c r="L346" s="36"/>
      <c r="M346" s="45" t="str">
        <f>IF(J346="","",VLOOKUP(J346,city_co_codes!$B$2:$C$367,2,FALSE))</f>
        <v/>
      </c>
      <c r="Q346" s="45"/>
      <c r="R346" s="45"/>
      <c r="S346" s="45"/>
      <c r="T346" s="45"/>
      <c r="V346" s="7"/>
      <c r="AB346" s="44" t="str">
        <f>IF(AA346="","",VLOOKUP(AA346,city_co_codes!H:M,2,FALSE))</f>
        <v/>
      </c>
      <c r="AC346" s="44" t="str">
        <f>IF(AA346="","",VLOOKUP(AA346,city_co_codes!H:M,3,FALSE))</f>
        <v/>
      </c>
      <c r="AD346" s="44" t="str">
        <f t="shared" si="19"/>
        <v/>
      </c>
      <c r="AE346" s="36" t="str">
        <f>IF(AA346="","",VLOOKUP(AA346,city_co_codes!H:M,5,FALSE))</f>
        <v/>
      </c>
      <c r="AF346" s="44" t="str">
        <f>IF(AA346="","",VLOOKUP(AA346,city_co_codes!H:O,8,FALSE))</f>
        <v/>
      </c>
      <c r="AG346" s="44" t="str">
        <f>IF(AA346="","",VLOOKUP(AA346,city_co_codes!H:M,6,FALSE))</f>
        <v/>
      </c>
      <c r="AI346" s="44" t="str">
        <f>IF(AH346="","",_xlfn.CONCAT(VLOOKUP(AH346,city_co_codes!H:M,2,FALSE),",",VLOOKUP(AH346,city_co_codes!H:M,3,FALSE),",",VLOOKUP(AH346,city_co_codes!H:M,4,FALSE),",",VLOOKUP(AH346,city_co_codes!H:M,5,FALSE)))</f>
        <v/>
      </c>
      <c r="AJ346" s="35" t="str">
        <f>IF(AH346="","",VLOOKUP(AH346,city_co_codes!H:M,6,FALSE))</f>
        <v/>
      </c>
      <c r="AK346" s="6"/>
      <c r="AL346" s="50" t="str">
        <f t="shared" si="20"/>
        <v/>
      </c>
      <c r="AN346" s="7"/>
    </row>
    <row r="347" spans="5:40" x14ac:dyDescent="0.25">
      <c r="E347" s="6"/>
      <c r="G347" s="7"/>
      <c r="H347" s="35"/>
      <c r="K347" s="44" t="str">
        <f t="shared" si="18"/>
        <v/>
      </c>
      <c r="L347" s="36"/>
      <c r="M347" s="45" t="str">
        <f>IF(J347="","",VLOOKUP(J347,city_co_codes!$B$2:$C$367,2,FALSE))</f>
        <v/>
      </c>
      <c r="Q347" s="45"/>
      <c r="R347" s="45"/>
      <c r="S347" s="45"/>
      <c r="T347" s="45"/>
      <c r="V347" s="7"/>
      <c r="AB347" s="44" t="str">
        <f>IF(AA347="","",VLOOKUP(AA347,city_co_codes!H:M,2,FALSE))</f>
        <v/>
      </c>
      <c r="AC347" s="44" t="str">
        <f>IF(AA347="","",VLOOKUP(AA347,city_co_codes!H:M,3,FALSE))</f>
        <v/>
      </c>
      <c r="AD347" s="44" t="str">
        <f t="shared" si="19"/>
        <v/>
      </c>
      <c r="AE347" s="36" t="str">
        <f>IF(AA347="","",VLOOKUP(AA347,city_co_codes!H:M,5,FALSE))</f>
        <v/>
      </c>
      <c r="AF347" s="44" t="str">
        <f>IF(AA347="","",VLOOKUP(AA347,city_co_codes!H:O,8,FALSE))</f>
        <v/>
      </c>
      <c r="AG347" s="44" t="str">
        <f>IF(AA347="","",VLOOKUP(AA347,city_co_codes!H:M,6,FALSE))</f>
        <v/>
      </c>
      <c r="AI347" s="44" t="str">
        <f>IF(AH347="","",_xlfn.CONCAT(VLOOKUP(AH347,city_co_codes!H:M,2,FALSE),",",VLOOKUP(AH347,city_co_codes!H:M,3,FALSE),",",VLOOKUP(AH347,city_co_codes!H:M,4,FALSE),",",VLOOKUP(AH347,city_co_codes!H:M,5,FALSE)))</f>
        <v/>
      </c>
      <c r="AJ347" s="35" t="str">
        <f>IF(AH347="","",VLOOKUP(AH347,city_co_codes!H:M,6,FALSE))</f>
        <v/>
      </c>
      <c r="AK347" s="6"/>
      <c r="AL347" s="50" t="str">
        <f t="shared" si="20"/>
        <v/>
      </c>
      <c r="AN347" s="7"/>
    </row>
    <row r="348" spans="5:40" x14ac:dyDescent="0.25">
      <c r="E348" s="6"/>
      <c r="G348" s="7"/>
      <c r="H348" s="35"/>
      <c r="K348" s="44" t="str">
        <f t="shared" si="18"/>
        <v/>
      </c>
      <c r="L348" s="36"/>
      <c r="M348" s="45" t="str">
        <f>IF(J348="","",VLOOKUP(J348,city_co_codes!$B$2:$C$367,2,FALSE))</f>
        <v/>
      </c>
      <c r="Q348" s="45"/>
      <c r="R348" s="45"/>
      <c r="S348" s="45"/>
      <c r="T348" s="45"/>
      <c r="V348" s="7"/>
      <c r="AB348" s="44" t="str">
        <f>IF(AA348="","",VLOOKUP(AA348,city_co_codes!H:M,2,FALSE))</f>
        <v/>
      </c>
      <c r="AC348" s="44" t="str">
        <f>IF(AA348="","",VLOOKUP(AA348,city_co_codes!H:M,3,FALSE))</f>
        <v/>
      </c>
      <c r="AD348" s="44" t="str">
        <f t="shared" si="19"/>
        <v/>
      </c>
      <c r="AE348" s="36" t="str">
        <f>IF(AA348="","",VLOOKUP(AA348,city_co_codes!H:M,5,FALSE))</f>
        <v/>
      </c>
      <c r="AF348" s="44" t="str">
        <f>IF(AA348="","",VLOOKUP(AA348,city_co_codes!H:O,8,FALSE))</f>
        <v/>
      </c>
      <c r="AG348" s="44" t="str">
        <f>IF(AA348="","",VLOOKUP(AA348,city_co_codes!H:M,6,FALSE))</f>
        <v/>
      </c>
      <c r="AI348" s="44" t="str">
        <f>IF(AH348="","",_xlfn.CONCAT(VLOOKUP(AH348,city_co_codes!H:M,2,FALSE),",",VLOOKUP(AH348,city_co_codes!H:M,3,FALSE),",",VLOOKUP(AH348,city_co_codes!H:M,4,FALSE),",",VLOOKUP(AH348,city_co_codes!H:M,5,FALSE)))</f>
        <v/>
      </c>
      <c r="AJ348" s="35" t="str">
        <f>IF(AH348="","",VLOOKUP(AH348,city_co_codes!H:M,6,FALSE))</f>
        <v/>
      </c>
      <c r="AK348" s="6"/>
      <c r="AL348" s="50" t="str">
        <f t="shared" si="20"/>
        <v/>
      </c>
      <c r="AN348" s="7"/>
    </row>
    <row r="349" spans="5:40" x14ac:dyDescent="0.25">
      <c r="E349" s="6"/>
      <c r="G349" s="7"/>
      <c r="H349" s="35"/>
      <c r="K349" s="44" t="str">
        <f t="shared" si="18"/>
        <v/>
      </c>
      <c r="L349" s="36"/>
      <c r="M349" s="45" t="str">
        <f>IF(J349="","",VLOOKUP(J349,city_co_codes!$B$2:$C$367,2,FALSE))</f>
        <v/>
      </c>
      <c r="Q349" s="45"/>
      <c r="R349" s="45"/>
      <c r="S349" s="45"/>
      <c r="T349" s="45"/>
      <c r="V349" s="7"/>
      <c r="AB349" s="44" t="str">
        <f>IF(AA349="","",VLOOKUP(AA349,city_co_codes!H:M,2,FALSE))</f>
        <v/>
      </c>
      <c r="AC349" s="44" t="str">
        <f>IF(AA349="","",VLOOKUP(AA349,city_co_codes!H:M,3,FALSE))</f>
        <v/>
      </c>
      <c r="AD349" s="44" t="str">
        <f t="shared" si="19"/>
        <v/>
      </c>
      <c r="AE349" s="36" t="str">
        <f>IF(AA349="","",VLOOKUP(AA349,city_co_codes!H:M,5,FALSE))</f>
        <v/>
      </c>
      <c r="AF349" s="44" t="str">
        <f>IF(AA349="","",VLOOKUP(AA349,city_co_codes!H:O,8,FALSE))</f>
        <v/>
      </c>
      <c r="AG349" s="44" t="str">
        <f>IF(AA349="","",VLOOKUP(AA349,city_co_codes!H:M,6,FALSE))</f>
        <v/>
      </c>
      <c r="AI349" s="44" t="str">
        <f>IF(AH349="","",_xlfn.CONCAT(VLOOKUP(AH349,city_co_codes!H:M,2,FALSE),",",VLOOKUP(AH349,city_co_codes!H:M,3,FALSE),",",VLOOKUP(AH349,city_co_codes!H:M,4,FALSE),",",VLOOKUP(AH349,city_co_codes!H:M,5,FALSE)))</f>
        <v/>
      </c>
      <c r="AJ349" s="35" t="str">
        <f>IF(AH349="","",VLOOKUP(AH349,city_co_codes!H:M,6,FALSE))</f>
        <v/>
      </c>
      <c r="AK349" s="6"/>
      <c r="AL349" s="50" t="str">
        <f t="shared" si="20"/>
        <v/>
      </c>
      <c r="AN349" s="7"/>
    </row>
    <row r="350" spans="5:40" x14ac:dyDescent="0.25">
      <c r="E350" s="6"/>
      <c r="G350" s="7"/>
      <c r="H350" s="35"/>
      <c r="K350" s="44" t="str">
        <f t="shared" si="18"/>
        <v/>
      </c>
      <c r="L350" s="36"/>
      <c r="M350" s="45" t="str">
        <f>IF(J350="","",VLOOKUP(J350,city_co_codes!$B$2:$C$367,2,FALSE))</f>
        <v/>
      </c>
      <c r="Q350" s="45"/>
      <c r="R350" s="45"/>
      <c r="S350" s="45"/>
      <c r="T350" s="45"/>
      <c r="V350" s="7"/>
      <c r="AB350" s="44" t="str">
        <f>IF(AA350="","",VLOOKUP(AA350,city_co_codes!H:M,2,FALSE))</f>
        <v/>
      </c>
      <c r="AC350" s="44" t="str">
        <f>IF(AA350="","",VLOOKUP(AA350,city_co_codes!H:M,3,FALSE))</f>
        <v/>
      </c>
      <c r="AD350" s="44" t="str">
        <f t="shared" si="19"/>
        <v/>
      </c>
      <c r="AE350" s="36" t="str">
        <f>IF(AA350="","",VLOOKUP(AA350,city_co_codes!H:M,5,FALSE))</f>
        <v/>
      </c>
      <c r="AF350" s="44" t="str">
        <f>IF(AA350="","",VLOOKUP(AA350,city_co_codes!H:O,8,FALSE))</f>
        <v/>
      </c>
      <c r="AG350" s="44" t="str">
        <f>IF(AA350="","",VLOOKUP(AA350,city_co_codes!H:M,6,FALSE))</f>
        <v/>
      </c>
      <c r="AI350" s="44" t="str">
        <f>IF(AH350="","",_xlfn.CONCAT(VLOOKUP(AH350,city_co_codes!H:M,2,FALSE),",",VLOOKUP(AH350,city_co_codes!H:M,3,FALSE),",",VLOOKUP(AH350,city_co_codes!H:M,4,FALSE),",",VLOOKUP(AH350,city_co_codes!H:M,5,FALSE)))</f>
        <v/>
      </c>
      <c r="AJ350" s="35" t="str">
        <f>IF(AH350="","",VLOOKUP(AH350,city_co_codes!H:M,6,FALSE))</f>
        <v/>
      </c>
      <c r="AK350" s="6"/>
      <c r="AL350" s="50" t="str">
        <f t="shared" si="20"/>
        <v/>
      </c>
      <c r="AN350" s="7"/>
    </row>
    <row r="351" spans="5:40" x14ac:dyDescent="0.25">
      <c r="E351" s="6"/>
      <c r="G351" s="7"/>
      <c r="H351" s="35"/>
      <c r="K351" s="44" t="str">
        <f t="shared" si="18"/>
        <v/>
      </c>
      <c r="L351" s="36"/>
      <c r="M351" s="45" t="str">
        <f>IF(J351="","",VLOOKUP(J351,city_co_codes!$B$2:$C$367,2,FALSE))</f>
        <v/>
      </c>
      <c r="Q351" s="45"/>
      <c r="R351" s="45"/>
      <c r="S351" s="45"/>
      <c r="T351" s="45"/>
      <c r="V351" s="7"/>
      <c r="AB351" s="44" t="str">
        <f>IF(AA351="","",VLOOKUP(AA351,city_co_codes!H:M,2,FALSE))</f>
        <v/>
      </c>
      <c r="AC351" s="44" t="str">
        <f>IF(AA351="","",VLOOKUP(AA351,city_co_codes!H:M,3,FALSE))</f>
        <v/>
      </c>
      <c r="AD351" s="44" t="str">
        <f t="shared" si="19"/>
        <v/>
      </c>
      <c r="AE351" s="36" t="str">
        <f>IF(AA351="","",VLOOKUP(AA351,city_co_codes!H:M,5,FALSE))</f>
        <v/>
      </c>
      <c r="AF351" s="44" t="str">
        <f>IF(AA351="","",VLOOKUP(AA351,city_co_codes!H:O,8,FALSE))</f>
        <v/>
      </c>
      <c r="AG351" s="44" t="str">
        <f>IF(AA351="","",VLOOKUP(AA351,city_co_codes!H:M,6,FALSE))</f>
        <v/>
      </c>
      <c r="AI351" s="44" t="str">
        <f>IF(AH351="","",_xlfn.CONCAT(VLOOKUP(AH351,city_co_codes!H:M,2,FALSE),",",VLOOKUP(AH351,city_co_codes!H:M,3,FALSE),",",VLOOKUP(AH351,city_co_codes!H:M,4,FALSE),",",VLOOKUP(AH351,city_co_codes!H:M,5,FALSE)))</f>
        <v/>
      </c>
      <c r="AJ351" s="35" t="str">
        <f>IF(AH351="","",VLOOKUP(AH351,city_co_codes!H:M,6,FALSE))</f>
        <v/>
      </c>
      <c r="AK351" s="6"/>
      <c r="AL351" s="50" t="str">
        <f t="shared" si="20"/>
        <v/>
      </c>
      <c r="AN351" s="7"/>
    </row>
    <row r="352" spans="5:40" x14ac:dyDescent="0.25">
      <c r="E352" s="6"/>
      <c r="G352" s="7"/>
      <c r="H352" s="35"/>
      <c r="K352" s="44" t="str">
        <f t="shared" si="18"/>
        <v/>
      </c>
      <c r="L352" s="36"/>
      <c r="M352" s="45" t="str">
        <f>IF(J352="","",VLOOKUP(J352,city_co_codes!$B$2:$C$367,2,FALSE))</f>
        <v/>
      </c>
      <c r="Q352" s="45"/>
      <c r="R352" s="45"/>
      <c r="S352" s="45"/>
      <c r="T352" s="45"/>
      <c r="V352" s="7"/>
      <c r="AB352" s="44" t="str">
        <f>IF(AA352="","",VLOOKUP(AA352,city_co_codes!H:M,2,FALSE))</f>
        <v/>
      </c>
      <c r="AC352" s="44" t="str">
        <f>IF(AA352="","",VLOOKUP(AA352,city_co_codes!H:M,3,FALSE))</f>
        <v/>
      </c>
      <c r="AD352" s="44" t="str">
        <f t="shared" si="19"/>
        <v/>
      </c>
      <c r="AE352" s="36" t="str">
        <f>IF(AA352="","",VLOOKUP(AA352,city_co_codes!H:M,5,FALSE))</f>
        <v/>
      </c>
      <c r="AF352" s="44" t="str">
        <f>IF(AA352="","",VLOOKUP(AA352,city_co_codes!H:O,8,FALSE))</f>
        <v/>
      </c>
      <c r="AG352" s="44" t="str">
        <f>IF(AA352="","",VLOOKUP(AA352,city_co_codes!H:M,6,FALSE))</f>
        <v/>
      </c>
      <c r="AI352" s="44" t="str">
        <f>IF(AH352="","",_xlfn.CONCAT(VLOOKUP(AH352,city_co_codes!H:M,2,FALSE),",",VLOOKUP(AH352,city_co_codes!H:M,3,FALSE),",",VLOOKUP(AH352,city_co_codes!H:M,4,FALSE),",",VLOOKUP(AH352,city_co_codes!H:M,5,FALSE)))</f>
        <v/>
      </c>
      <c r="AJ352" s="35" t="str">
        <f>IF(AH352="","",VLOOKUP(AH352,city_co_codes!H:M,6,FALSE))</f>
        <v/>
      </c>
      <c r="AK352" s="6"/>
      <c r="AL352" s="50" t="str">
        <f t="shared" si="20"/>
        <v/>
      </c>
      <c r="AN352" s="7"/>
    </row>
    <row r="353" spans="5:40" x14ac:dyDescent="0.25">
      <c r="E353" s="6"/>
      <c r="G353" s="7"/>
      <c r="H353" s="35"/>
      <c r="K353" s="44" t="str">
        <f t="shared" si="18"/>
        <v/>
      </c>
      <c r="L353" s="36"/>
      <c r="M353" s="45" t="str">
        <f>IF(J353="","",VLOOKUP(J353,city_co_codes!$B$2:$C$367,2,FALSE))</f>
        <v/>
      </c>
      <c r="Q353" s="45"/>
      <c r="R353" s="45"/>
      <c r="S353" s="45"/>
      <c r="T353" s="45"/>
      <c r="V353" s="7"/>
      <c r="AB353" s="44" t="str">
        <f>IF(AA353="","",VLOOKUP(AA353,city_co_codes!H:M,2,FALSE))</f>
        <v/>
      </c>
      <c r="AC353" s="44" t="str">
        <f>IF(AA353="","",VLOOKUP(AA353,city_co_codes!H:M,3,FALSE))</f>
        <v/>
      </c>
      <c r="AD353" s="44" t="str">
        <f t="shared" si="19"/>
        <v/>
      </c>
      <c r="AE353" s="36" t="str">
        <f>IF(AA353="","",VLOOKUP(AA353,city_co_codes!H:M,5,FALSE))</f>
        <v/>
      </c>
      <c r="AF353" s="44" t="str">
        <f>IF(AA353="","",VLOOKUP(AA353,city_co_codes!H:O,8,FALSE))</f>
        <v/>
      </c>
      <c r="AG353" s="44" t="str">
        <f>IF(AA353="","",VLOOKUP(AA353,city_co_codes!H:M,6,FALSE))</f>
        <v/>
      </c>
      <c r="AI353" s="44" t="str">
        <f>IF(AH353="","",_xlfn.CONCAT(VLOOKUP(AH353,city_co_codes!H:M,2,FALSE),",",VLOOKUP(AH353,city_co_codes!H:M,3,FALSE),",",VLOOKUP(AH353,city_co_codes!H:M,4,FALSE),",",VLOOKUP(AH353,city_co_codes!H:M,5,FALSE)))</f>
        <v/>
      </c>
      <c r="AJ353" s="35" t="str">
        <f>IF(AH353="","",VLOOKUP(AH353,city_co_codes!H:M,6,FALSE))</f>
        <v/>
      </c>
      <c r="AK353" s="6"/>
      <c r="AL353" s="50" t="str">
        <f t="shared" si="20"/>
        <v/>
      </c>
      <c r="AN353" s="7"/>
    </row>
    <row r="354" spans="5:40" x14ac:dyDescent="0.25">
      <c r="E354" s="6"/>
      <c r="G354" s="7"/>
      <c r="H354" s="35"/>
      <c r="K354" s="44" t="str">
        <f t="shared" si="18"/>
        <v/>
      </c>
      <c r="L354" s="36"/>
      <c r="M354" s="45" t="str">
        <f>IF(J354="","",VLOOKUP(J354,city_co_codes!$B$2:$C$367,2,FALSE))</f>
        <v/>
      </c>
      <c r="Q354" s="45"/>
      <c r="R354" s="45"/>
      <c r="S354" s="45"/>
      <c r="T354" s="45"/>
      <c r="V354" s="7"/>
      <c r="AB354" s="44" t="str">
        <f>IF(AA354="","",VLOOKUP(AA354,city_co_codes!H:M,2,FALSE))</f>
        <v/>
      </c>
      <c r="AC354" s="44" t="str">
        <f>IF(AA354="","",VLOOKUP(AA354,city_co_codes!H:M,3,FALSE))</f>
        <v/>
      </c>
      <c r="AD354" s="44" t="str">
        <f t="shared" si="19"/>
        <v/>
      </c>
      <c r="AE354" s="36" t="str">
        <f>IF(AA354="","",VLOOKUP(AA354,city_co_codes!H:M,5,FALSE))</f>
        <v/>
      </c>
      <c r="AF354" s="44" t="str">
        <f>IF(AA354="","",VLOOKUP(AA354,city_co_codes!H:O,8,FALSE))</f>
        <v/>
      </c>
      <c r="AG354" s="44" t="str">
        <f>IF(AA354="","",VLOOKUP(AA354,city_co_codes!H:M,6,FALSE))</f>
        <v/>
      </c>
      <c r="AI354" s="44" t="str">
        <f>IF(AH354="","",_xlfn.CONCAT(VLOOKUP(AH354,city_co_codes!H:M,2,FALSE),",",VLOOKUP(AH354,city_co_codes!H:M,3,FALSE),",",VLOOKUP(AH354,city_co_codes!H:M,4,FALSE),",",VLOOKUP(AH354,city_co_codes!H:M,5,FALSE)))</f>
        <v/>
      </c>
      <c r="AJ354" s="35" t="str">
        <f>IF(AH354="","",VLOOKUP(AH354,city_co_codes!H:M,6,FALSE))</f>
        <v/>
      </c>
      <c r="AK354" s="6"/>
      <c r="AL354" s="50" t="str">
        <f t="shared" si="20"/>
        <v/>
      </c>
      <c r="AN354" s="7"/>
    </row>
    <row r="355" spans="5:40" x14ac:dyDescent="0.25">
      <c r="E355" s="6"/>
      <c r="G355" s="7"/>
      <c r="H355" s="35"/>
      <c r="K355" s="44" t="str">
        <f t="shared" si="18"/>
        <v/>
      </c>
      <c r="L355" s="36"/>
      <c r="M355" s="45" t="str">
        <f>IF(J355="","",VLOOKUP(J355,city_co_codes!$B$2:$C$367,2,FALSE))</f>
        <v/>
      </c>
      <c r="Q355" s="45"/>
      <c r="R355" s="45"/>
      <c r="S355" s="45"/>
      <c r="T355" s="45"/>
      <c r="V355" s="7"/>
      <c r="AB355" s="44" t="str">
        <f>IF(AA355="","",VLOOKUP(AA355,city_co_codes!H:M,2,FALSE))</f>
        <v/>
      </c>
      <c r="AC355" s="44" t="str">
        <f>IF(AA355="","",VLOOKUP(AA355,city_co_codes!H:M,3,FALSE))</f>
        <v/>
      </c>
      <c r="AD355" s="44" t="str">
        <f t="shared" si="19"/>
        <v/>
      </c>
      <c r="AE355" s="36" t="str">
        <f>IF(AA355="","",VLOOKUP(AA355,city_co_codes!H:M,5,FALSE))</f>
        <v/>
      </c>
      <c r="AF355" s="44" t="str">
        <f>IF(AA355="","",VLOOKUP(AA355,city_co_codes!H:O,8,FALSE))</f>
        <v/>
      </c>
      <c r="AG355" s="44" t="str">
        <f>IF(AA355="","",VLOOKUP(AA355,city_co_codes!H:M,6,FALSE))</f>
        <v/>
      </c>
      <c r="AI355" s="44" t="str">
        <f>IF(AH355="","",_xlfn.CONCAT(VLOOKUP(AH355,city_co_codes!H:M,2,FALSE),",",VLOOKUP(AH355,city_co_codes!H:M,3,FALSE),",",VLOOKUP(AH355,city_co_codes!H:M,4,FALSE),",",VLOOKUP(AH355,city_co_codes!H:M,5,FALSE)))</f>
        <v/>
      </c>
      <c r="AJ355" s="35" t="str">
        <f>IF(AH355="","",VLOOKUP(AH355,city_co_codes!H:M,6,FALSE))</f>
        <v/>
      </c>
      <c r="AK355" s="6"/>
      <c r="AL355" s="50" t="str">
        <f t="shared" si="20"/>
        <v/>
      </c>
      <c r="AN355" s="7"/>
    </row>
    <row r="356" spans="5:40" x14ac:dyDescent="0.25">
      <c r="E356" s="6"/>
      <c r="G356" s="7"/>
      <c r="H356" s="35"/>
      <c r="K356" s="44" t="str">
        <f t="shared" si="18"/>
        <v/>
      </c>
      <c r="L356" s="36"/>
      <c r="M356" s="45" t="str">
        <f>IF(J356="","",VLOOKUP(J356,city_co_codes!$B$2:$C$367,2,FALSE))</f>
        <v/>
      </c>
      <c r="Q356" s="45"/>
      <c r="R356" s="45"/>
      <c r="S356" s="45"/>
      <c r="T356" s="45"/>
      <c r="V356" s="7"/>
      <c r="AB356" s="44" t="str">
        <f>IF(AA356="","",VLOOKUP(AA356,city_co_codes!H:M,2,FALSE))</f>
        <v/>
      </c>
      <c r="AC356" s="44" t="str">
        <f>IF(AA356="","",VLOOKUP(AA356,city_co_codes!H:M,3,FALSE))</f>
        <v/>
      </c>
      <c r="AD356" s="44" t="str">
        <f t="shared" si="19"/>
        <v/>
      </c>
      <c r="AE356" s="36" t="str">
        <f>IF(AA356="","",VLOOKUP(AA356,city_co_codes!H:M,5,FALSE))</f>
        <v/>
      </c>
      <c r="AF356" s="44" t="str">
        <f>IF(AA356="","",VLOOKUP(AA356,city_co_codes!H:O,8,FALSE))</f>
        <v/>
      </c>
      <c r="AG356" s="44" t="str">
        <f>IF(AA356="","",VLOOKUP(AA356,city_co_codes!H:M,6,FALSE))</f>
        <v/>
      </c>
      <c r="AI356" s="44" t="str">
        <f>IF(AH356="","",_xlfn.CONCAT(VLOOKUP(AH356,city_co_codes!H:M,2,FALSE),",",VLOOKUP(AH356,city_co_codes!H:M,3,FALSE),",",VLOOKUP(AH356,city_co_codes!H:M,4,FALSE),",",VLOOKUP(AH356,city_co_codes!H:M,5,FALSE)))</f>
        <v/>
      </c>
      <c r="AJ356" s="35" t="str">
        <f>IF(AH356="","",VLOOKUP(AH356,city_co_codes!H:M,6,FALSE))</f>
        <v/>
      </c>
      <c r="AK356" s="6"/>
      <c r="AL356" s="50" t="str">
        <f t="shared" si="20"/>
        <v/>
      </c>
      <c r="AN356" s="7"/>
    </row>
    <row r="357" spans="5:40" x14ac:dyDescent="0.25">
      <c r="E357" s="6"/>
      <c r="G357" s="7"/>
      <c r="H357" s="35"/>
      <c r="K357" s="44" t="str">
        <f t="shared" si="18"/>
        <v/>
      </c>
      <c r="L357" s="36"/>
      <c r="M357" s="45" t="str">
        <f>IF(J357="","",VLOOKUP(J357,city_co_codes!$B$2:$C$367,2,FALSE))</f>
        <v/>
      </c>
      <c r="Q357" s="45"/>
      <c r="R357" s="45"/>
      <c r="S357" s="45"/>
      <c r="T357" s="45"/>
      <c r="V357" s="7"/>
      <c r="AB357" s="44" t="str">
        <f>IF(AA357="","",VLOOKUP(AA357,city_co_codes!H:M,2,FALSE))</f>
        <v/>
      </c>
      <c r="AC357" s="44" t="str">
        <f>IF(AA357="","",VLOOKUP(AA357,city_co_codes!H:M,3,FALSE))</f>
        <v/>
      </c>
      <c r="AD357" s="44" t="str">
        <f t="shared" si="19"/>
        <v/>
      </c>
      <c r="AE357" s="36" t="str">
        <f>IF(AA357="","",VLOOKUP(AA357,city_co_codes!H:M,5,FALSE))</f>
        <v/>
      </c>
      <c r="AF357" s="44" t="str">
        <f>IF(AA357="","",VLOOKUP(AA357,city_co_codes!H:O,8,FALSE))</f>
        <v/>
      </c>
      <c r="AG357" s="44" t="str">
        <f>IF(AA357="","",VLOOKUP(AA357,city_co_codes!H:M,6,FALSE))</f>
        <v/>
      </c>
      <c r="AI357" s="44" t="str">
        <f>IF(AH357="","",_xlfn.CONCAT(VLOOKUP(AH357,city_co_codes!H:M,2,FALSE),",",VLOOKUP(AH357,city_co_codes!H:M,3,FALSE),",",VLOOKUP(AH357,city_co_codes!H:M,4,FALSE),",",VLOOKUP(AH357,city_co_codes!H:M,5,FALSE)))</f>
        <v/>
      </c>
      <c r="AJ357" s="35" t="str">
        <f>IF(AH357="","",VLOOKUP(AH357,city_co_codes!H:M,6,FALSE))</f>
        <v/>
      </c>
      <c r="AK357" s="6"/>
      <c r="AL357" s="50" t="str">
        <f t="shared" si="20"/>
        <v/>
      </c>
      <c r="AN357" s="7"/>
    </row>
    <row r="358" spans="5:40" x14ac:dyDescent="0.25">
      <c r="E358" s="6"/>
      <c r="G358" s="7"/>
      <c r="H358" s="35"/>
      <c r="K358" s="44" t="str">
        <f t="shared" si="18"/>
        <v/>
      </c>
      <c r="L358" s="36"/>
      <c r="M358" s="45" t="str">
        <f>IF(J358="","",VLOOKUP(J358,city_co_codes!$B$2:$C$367,2,FALSE))</f>
        <v/>
      </c>
      <c r="Q358" s="45"/>
      <c r="R358" s="45"/>
      <c r="S358" s="45"/>
      <c r="T358" s="45"/>
      <c r="V358" s="7"/>
      <c r="AB358" s="44" t="str">
        <f>IF(AA358="","",VLOOKUP(AA358,city_co_codes!H:M,2,FALSE))</f>
        <v/>
      </c>
      <c r="AC358" s="44" t="str">
        <f>IF(AA358="","",VLOOKUP(AA358,city_co_codes!H:M,3,FALSE))</f>
        <v/>
      </c>
      <c r="AD358" s="44" t="str">
        <f t="shared" si="19"/>
        <v/>
      </c>
      <c r="AE358" s="36" t="str">
        <f>IF(AA358="","",VLOOKUP(AA358,city_co_codes!H:M,5,FALSE))</f>
        <v/>
      </c>
      <c r="AF358" s="44" t="str">
        <f>IF(AA358="","",VLOOKUP(AA358,city_co_codes!H:O,8,FALSE))</f>
        <v/>
      </c>
      <c r="AG358" s="44" t="str">
        <f>IF(AA358="","",VLOOKUP(AA358,city_co_codes!H:M,6,FALSE))</f>
        <v/>
      </c>
      <c r="AI358" s="44" t="str">
        <f>IF(AH358="","",_xlfn.CONCAT(VLOOKUP(AH358,city_co_codes!H:M,2,FALSE),",",VLOOKUP(AH358,city_co_codes!H:M,3,FALSE),",",VLOOKUP(AH358,city_co_codes!H:M,4,FALSE),",",VLOOKUP(AH358,city_co_codes!H:M,5,FALSE)))</f>
        <v/>
      </c>
      <c r="AJ358" s="35" t="str">
        <f>IF(AH358="","",VLOOKUP(AH358,city_co_codes!H:M,6,FALSE))</f>
        <v/>
      </c>
      <c r="AK358" s="6"/>
      <c r="AL358" s="50" t="str">
        <f t="shared" si="20"/>
        <v/>
      </c>
      <c r="AN358" s="7"/>
    </row>
    <row r="359" spans="5:40" x14ac:dyDescent="0.25">
      <c r="E359" s="6"/>
      <c r="G359" s="7"/>
      <c r="H359" s="35"/>
      <c r="K359" s="44" t="str">
        <f t="shared" si="18"/>
        <v/>
      </c>
      <c r="L359" s="36"/>
      <c r="M359" s="45" t="str">
        <f>IF(J359="","",VLOOKUP(J359,city_co_codes!$B$2:$C$367,2,FALSE))</f>
        <v/>
      </c>
      <c r="Q359" s="45"/>
      <c r="R359" s="45"/>
      <c r="S359" s="45"/>
      <c r="T359" s="45"/>
      <c r="V359" s="7"/>
      <c r="AB359" s="44" t="str">
        <f>IF(AA359="","",VLOOKUP(AA359,city_co_codes!H:M,2,FALSE))</f>
        <v/>
      </c>
      <c r="AC359" s="44" t="str">
        <f>IF(AA359="","",VLOOKUP(AA359,city_co_codes!H:M,3,FALSE))</f>
        <v/>
      </c>
      <c r="AD359" s="44" t="str">
        <f t="shared" si="19"/>
        <v/>
      </c>
      <c r="AE359" s="36" t="str">
        <f>IF(AA359="","",VLOOKUP(AA359,city_co_codes!H:M,5,FALSE))</f>
        <v/>
      </c>
      <c r="AF359" s="44" t="str">
        <f>IF(AA359="","",VLOOKUP(AA359,city_co_codes!H:O,8,FALSE))</f>
        <v/>
      </c>
      <c r="AG359" s="44" t="str">
        <f>IF(AA359="","",VLOOKUP(AA359,city_co_codes!H:M,6,FALSE))</f>
        <v/>
      </c>
      <c r="AI359" s="44" t="str">
        <f>IF(AH359="","",_xlfn.CONCAT(VLOOKUP(AH359,city_co_codes!H:M,2,FALSE),",",VLOOKUP(AH359,city_co_codes!H:M,3,FALSE),",",VLOOKUP(AH359,city_co_codes!H:M,4,FALSE),",",VLOOKUP(AH359,city_co_codes!H:M,5,FALSE)))</f>
        <v/>
      </c>
      <c r="AJ359" s="35" t="str">
        <f>IF(AH359="","",VLOOKUP(AH359,city_co_codes!H:M,6,FALSE))</f>
        <v/>
      </c>
      <c r="AK359" s="6"/>
      <c r="AL359" s="50" t="str">
        <f t="shared" si="20"/>
        <v/>
      </c>
      <c r="AN359" s="7"/>
    </row>
    <row r="360" spans="5:40" x14ac:dyDescent="0.25">
      <c r="E360" s="6"/>
      <c r="G360" s="7"/>
      <c r="H360" s="35"/>
      <c r="K360" s="44" t="str">
        <f t="shared" si="18"/>
        <v/>
      </c>
      <c r="L360" s="36"/>
      <c r="M360" s="45" t="str">
        <f>IF(J360="","",VLOOKUP(J360,city_co_codes!$B$2:$C$367,2,FALSE))</f>
        <v/>
      </c>
      <c r="Q360" s="45"/>
      <c r="R360" s="45"/>
      <c r="S360" s="45"/>
      <c r="T360" s="45"/>
      <c r="V360" s="7"/>
      <c r="AB360" s="44" t="str">
        <f>IF(AA360="","",VLOOKUP(AA360,city_co_codes!H:M,2,FALSE))</f>
        <v/>
      </c>
      <c r="AC360" s="44" t="str">
        <f>IF(AA360="","",VLOOKUP(AA360,city_co_codes!H:M,3,FALSE))</f>
        <v/>
      </c>
      <c r="AD360" s="44" t="str">
        <f t="shared" si="19"/>
        <v/>
      </c>
      <c r="AE360" s="36" t="str">
        <f>IF(AA360="","",VLOOKUP(AA360,city_co_codes!H:M,5,FALSE))</f>
        <v/>
      </c>
      <c r="AF360" s="44" t="str">
        <f>IF(AA360="","",VLOOKUP(AA360,city_co_codes!H:O,8,FALSE))</f>
        <v/>
      </c>
      <c r="AG360" s="44" t="str">
        <f>IF(AA360="","",VLOOKUP(AA360,city_co_codes!H:M,6,FALSE))</f>
        <v/>
      </c>
      <c r="AI360" s="44" t="str">
        <f>IF(AH360="","",_xlfn.CONCAT(VLOOKUP(AH360,city_co_codes!H:M,2,FALSE),",",VLOOKUP(AH360,city_co_codes!H:M,3,FALSE),",",VLOOKUP(AH360,city_co_codes!H:M,4,FALSE),",",VLOOKUP(AH360,city_co_codes!H:M,5,FALSE)))</f>
        <v/>
      </c>
      <c r="AJ360" s="35" t="str">
        <f>IF(AH360="","",VLOOKUP(AH360,city_co_codes!H:M,6,FALSE))</f>
        <v/>
      </c>
      <c r="AK360" s="6"/>
      <c r="AL360" s="50" t="str">
        <f t="shared" si="20"/>
        <v/>
      </c>
      <c r="AN360" s="7"/>
    </row>
    <row r="361" spans="5:40" x14ac:dyDescent="0.25">
      <c r="E361" s="6"/>
      <c r="G361" s="7"/>
      <c r="H361" s="35"/>
      <c r="K361" s="44" t="str">
        <f t="shared" si="18"/>
        <v/>
      </c>
      <c r="L361" s="36"/>
      <c r="M361" s="45" t="str">
        <f>IF(J361="","",VLOOKUP(J361,city_co_codes!$B$2:$C$367,2,FALSE))</f>
        <v/>
      </c>
      <c r="Q361" s="45"/>
      <c r="R361" s="45"/>
      <c r="S361" s="45"/>
      <c r="T361" s="45"/>
      <c r="V361" s="7"/>
      <c r="AB361" s="44" t="str">
        <f>IF(AA361="","",VLOOKUP(AA361,city_co_codes!H:M,2,FALSE))</f>
        <v/>
      </c>
      <c r="AC361" s="44" t="str">
        <f>IF(AA361="","",VLOOKUP(AA361,city_co_codes!H:M,3,FALSE))</f>
        <v/>
      </c>
      <c r="AD361" s="44" t="str">
        <f t="shared" si="19"/>
        <v/>
      </c>
      <c r="AE361" s="36" t="str">
        <f>IF(AA361="","",VLOOKUP(AA361,city_co_codes!H:M,5,FALSE))</f>
        <v/>
      </c>
      <c r="AF361" s="44" t="str">
        <f>IF(AA361="","",VLOOKUP(AA361,city_co_codes!H:O,8,FALSE))</f>
        <v/>
      </c>
      <c r="AG361" s="44" t="str">
        <f>IF(AA361="","",VLOOKUP(AA361,city_co_codes!H:M,6,FALSE))</f>
        <v/>
      </c>
      <c r="AI361" s="44" t="str">
        <f>IF(AH361="","",_xlfn.CONCAT(VLOOKUP(AH361,city_co_codes!H:M,2,FALSE),",",VLOOKUP(AH361,city_co_codes!H:M,3,FALSE),",",VLOOKUP(AH361,city_co_codes!H:M,4,FALSE),",",VLOOKUP(AH361,city_co_codes!H:M,5,FALSE)))</f>
        <v/>
      </c>
      <c r="AJ361" s="35" t="str">
        <f>IF(AH361="","",VLOOKUP(AH361,city_co_codes!H:M,6,FALSE))</f>
        <v/>
      </c>
      <c r="AK361" s="6"/>
      <c r="AL361" s="50" t="str">
        <f t="shared" si="20"/>
        <v/>
      </c>
      <c r="AN361" s="7"/>
    </row>
    <row r="362" spans="5:40" x14ac:dyDescent="0.25">
      <c r="E362" s="6"/>
      <c r="G362" s="7"/>
      <c r="H362" s="35"/>
      <c r="K362" s="44" t="str">
        <f t="shared" si="18"/>
        <v/>
      </c>
      <c r="L362" s="36"/>
      <c r="M362" s="45" t="str">
        <f>IF(J362="","",VLOOKUP(J362,city_co_codes!$B$2:$C$367,2,FALSE))</f>
        <v/>
      </c>
      <c r="Q362" s="45"/>
      <c r="R362" s="45"/>
      <c r="S362" s="45"/>
      <c r="T362" s="45"/>
      <c r="V362" s="7"/>
      <c r="AB362" s="44" t="str">
        <f>IF(AA362="","",VLOOKUP(AA362,city_co_codes!H:M,2,FALSE))</f>
        <v/>
      </c>
      <c r="AC362" s="44" t="str">
        <f>IF(AA362="","",VLOOKUP(AA362,city_co_codes!H:M,3,FALSE))</f>
        <v/>
      </c>
      <c r="AD362" s="44" t="str">
        <f t="shared" si="19"/>
        <v/>
      </c>
      <c r="AE362" s="36" t="str">
        <f>IF(AA362="","",VLOOKUP(AA362,city_co_codes!H:M,5,FALSE))</f>
        <v/>
      </c>
      <c r="AF362" s="44" t="str">
        <f>IF(AA362="","",VLOOKUP(AA362,city_co_codes!H:O,8,FALSE))</f>
        <v/>
      </c>
      <c r="AG362" s="44" t="str">
        <f>IF(AA362="","",VLOOKUP(AA362,city_co_codes!H:M,6,FALSE))</f>
        <v/>
      </c>
      <c r="AI362" s="44" t="str">
        <f>IF(AH362="","",_xlfn.CONCAT(VLOOKUP(AH362,city_co_codes!H:M,2,FALSE),",",VLOOKUP(AH362,city_co_codes!H:M,3,FALSE),",",VLOOKUP(AH362,city_co_codes!H:M,4,FALSE),",",VLOOKUP(AH362,city_co_codes!H:M,5,FALSE)))</f>
        <v/>
      </c>
      <c r="AJ362" s="35" t="str">
        <f>IF(AH362="","",VLOOKUP(AH362,city_co_codes!H:M,6,FALSE))</f>
        <v/>
      </c>
      <c r="AK362" s="6"/>
      <c r="AL362" s="50" t="str">
        <f t="shared" si="20"/>
        <v/>
      </c>
      <c r="AN362" s="7"/>
    </row>
    <row r="363" spans="5:40" x14ac:dyDescent="0.25">
      <c r="E363" s="6"/>
      <c r="G363" s="7"/>
      <c r="H363" s="35"/>
      <c r="K363" s="44" t="str">
        <f t="shared" si="18"/>
        <v/>
      </c>
      <c r="L363" s="36"/>
      <c r="M363" s="45" t="str">
        <f>IF(J363="","",VLOOKUP(J363,city_co_codes!$B$2:$C$367,2,FALSE))</f>
        <v/>
      </c>
      <c r="Q363" s="45"/>
      <c r="R363" s="45"/>
      <c r="S363" s="45"/>
      <c r="T363" s="45"/>
      <c r="V363" s="7"/>
      <c r="AB363" s="44" t="str">
        <f>IF(AA363="","",VLOOKUP(AA363,city_co_codes!H:M,2,FALSE))</f>
        <v/>
      </c>
      <c r="AC363" s="44" t="str">
        <f>IF(AA363="","",VLOOKUP(AA363,city_co_codes!H:M,3,FALSE))</f>
        <v/>
      </c>
      <c r="AD363" s="44" t="str">
        <f t="shared" si="19"/>
        <v/>
      </c>
      <c r="AE363" s="36" t="str">
        <f>IF(AA363="","",VLOOKUP(AA363,city_co_codes!H:M,5,FALSE))</f>
        <v/>
      </c>
      <c r="AF363" s="44" t="str">
        <f>IF(AA363="","",VLOOKUP(AA363,city_co_codes!H:O,8,FALSE))</f>
        <v/>
      </c>
      <c r="AG363" s="44" t="str">
        <f>IF(AA363="","",VLOOKUP(AA363,city_co_codes!H:M,6,FALSE))</f>
        <v/>
      </c>
      <c r="AI363" s="44" t="str">
        <f>IF(AH363="","",_xlfn.CONCAT(VLOOKUP(AH363,city_co_codes!H:M,2,FALSE),",",VLOOKUP(AH363,city_co_codes!H:M,3,FALSE),",",VLOOKUP(AH363,city_co_codes!H:M,4,FALSE),",",VLOOKUP(AH363,city_co_codes!H:M,5,FALSE)))</f>
        <v/>
      </c>
      <c r="AJ363" s="35" t="str">
        <f>IF(AH363="","",VLOOKUP(AH363,city_co_codes!H:M,6,FALSE))</f>
        <v/>
      </c>
      <c r="AK363" s="6"/>
      <c r="AL363" s="50" t="str">
        <f t="shared" si="20"/>
        <v/>
      </c>
      <c r="AN363" s="7"/>
    </row>
    <row r="364" spans="5:40" x14ac:dyDescent="0.25">
      <c r="E364" s="6"/>
      <c r="G364" s="7"/>
      <c r="H364" s="35"/>
      <c r="K364" s="44" t="str">
        <f t="shared" si="18"/>
        <v/>
      </c>
      <c r="L364" s="36"/>
      <c r="M364" s="45" t="str">
        <f>IF(J364="","",VLOOKUP(J364,city_co_codes!$B$2:$C$367,2,FALSE))</f>
        <v/>
      </c>
      <c r="Q364" s="45"/>
      <c r="R364" s="45"/>
      <c r="S364" s="45"/>
      <c r="T364" s="45"/>
      <c r="V364" s="7"/>
      <c r="AB364" s="44" t="str">
        <f>IF(AA364="","",VLOOKUP(AA364,city_co_codes!H:M,2,FALSE))</f>
        <v/>
      </c>
      <c r="AC364" s="44" t="str">
        <f>IF(AA364="","",VLOOKUP(AA364,city_co_codes!H:M,3,FALSE))</f>
        <v/>
      </c>
      <c r="AD364" s="44" t="str">
        <f t="shared" si="19"/>
        <v/>
      </c>
      <c r="AE364" s="36" t="str">
        <f>IF(AA364="","",VLOOKUP(AA364,city_co_codes!H:M,5,FALSE))</f>
        <v/>
      </c>
      <c r="AF364" s="44" t="str">
        <f>IF(AA364="","",VLOOKUP(AA364,city_co_codes!H:O,8,FALSE))</f>
        <v/>
      </c>
      <c r="AG364" s="44" t="str">
        <f>IF(AA364="","",VLOOKUP(AA364,city_co_codes!H:M,6,FALSE))</f>
        <v/>
      </c>
      <c r="AI364" s="44" t="str">
        <f>IF(AH364="","",_xlfn.CONCAT(VLOOKUP(AH364,city_co_codes!H:M,2,FALSE),",",VLOOKUP(AH364,city_co_codes!H:M,3,FALSE),",",VLOOKUP(AH364,city_co_codes!H:M,4,FALSE),",",VLOOKUP(AH364,city_co_codes!H:M,5,FALSE)))</f>
        <v/>
      </c>
      <c r="AJ364" s="35" t="str">
        <f>IF(AH364="","",VLOOKUP(AH364,city_co_codes!H:M,6,FALSE))</f>
        <v/>
      </c>
      <c r="AK364" s="6"/>
      <c r="AL364" s="50" t="str">
        <f t="shared" si="20"/>
        <v/>
      </c>
      <c r="AN364" s="7"/>
    </row>
    <row r="365" spans="5:40" x14ac:dyDescent="0.25">
      <c r="E365" s="6"/>
      <c r="G365" s="7"/>
      <c r="H365" s="35"/>
      <c r="K365" s="44" t="str">
        <f t="shared" si="18"/>
        <v/>
      </c>
      <c r="L365" s="36"/>
      <c r="M365" s="45" t="str">
        <f>IF(J365="","",VLOOKUP(J365,city_co_codes!$B$2:$C$367,2,FALSE))</f>
        <v/>
      </c>
      <c r="Q365" s="45"/>
      <c r="R365" s="45"/>
      <c r="S365" s="45"/>
      <c r="T365" s="45"/>
      <c r="V365" s="7"/>
      <c r="AB365" s="44" t="str">
        <f>IF(AA365="","",VLOOKUP(AA365,city_co_codes!H:M,2,FALSE))</f>
        <v/>
      </c>
      <c r="AC365" s="44" t="str">
        <f>IF(AA365="","",VLOOKUP(AA365,city_co_codes!H:M,3,FALSE))</f>
        <v/>
      </c>
      <c r="AD365" s="44" t="str">
        <f t="shared" si="19"/>
        <v/>
      </c>
      <c r="AE365" s="36" t="str">
        <f>IF(AA365="","",VLOOKUP(AA365,city_co_codes!H:M,5,FALSE))</f>
        <v/>
      </c>
      <c r="AF365" s="44" t="str">
        <f>IF(AA365="","",VLOOKUP(AA365,city_co_codes!H:O,8,FALSE))</f>
        <v/>
      </c>
      <c r="AG365" s="44" t="str">
        <f>IF(AA365="","",VLOOKUP(AA365,city_co_codes!H:M,6,FALSE))</f>
        <v/>
      </c>
      <c r="AI365" s="44" t="str">
        <f>IF(AH365="","",_xlfn.CONCAT(VLOOKUP(AH365,city_co_codes!H:M,2,FALSE),",",VLOOKUP(AH365,city_co_codes!H:M,3,FALSE),",",VLOOKUP(AH365,city_co_codes!H:M,4,FALSE),",",VLOOKUP(AH365,city_co_codes!H:M,5,FALSE)))</f>
        <v/>
      </c>
      <c r="AJ365" s="35" t="str">
        <f>IF(AH365="","",VLOOKUP(AH365,city_co_codes!H:M,6,FALSE))</f>
        <v/>
      </c>
      <c r="AK365" s="6"/>
      <c r="AL365" s="50" t="str">
        <f t="shared" si="20"/>
        <v/>
      </c>
      <c r="AN365" s="7"/>
    </row>
    <row r="366" spans="5:40" x14ac:dyDescent="0.25">
      <c r="E366" s="6"/>
      <c r="G366" s="7"/>
      <c r="H366" s="35"/>
      <c r="K366" s="44" t="str">
        <f t="shared" si="18"/>
        <v/>
      </c>
      <c r="L366" s="36"/>
      <c r="M366" s="45" t="str">
        <f>IF(J366="","",VLOOKUP(J366,city_co_codes!$B$2:$C$367,2,FALSE))</f>
        <v/>
      </c>
      <c r="Q366" s="45"/>
      <c r="R366" s="45"/>
      <c r="S366" s="45"/>
      <c r="T366" s="45"/>
      <c r="V366" s="7"/>
      <c r="AB366" s="44" t="str">
        <f>IF(AA366="","",VLOOKUP(AA366,city_co_codes!H:M,2,FALSE))</f>
        <v/>
      </c>
      <c r="AC366" s="44" t="str">
        <f>IF(AA366="","",VLOOKUP(AA366,city_co_codes!H:M,3,FALSE))</f>
        <v/>
      </c>
      <c r="AD366" s="44" t="str">
        <f t="shared" si="19"/>
        <v/>
      </c>
      <c r="AE366" s="36" t="str">
        <f>IF(AA366="","",VLOOKUP(AA366,city_co_codes!H:M,5,FALSE))</f>
        <v/>
      </c>
      <c r="AF366" s="44" t="str">
        <f>IF(AA366="","",VLOOKUP(AA366,city_co_codes!H:O,8,FALSE))</f>
        <v/>
      </c>
      <c r="AG366" s="44" t="str">
        <f>IF(AA366="","",VLOOKUP(AA366,city_co_codes!H:M,6,FALSE))</f>
        <v/>
      </c>
      <c r="AI366" s="44" t="str">
        <f>IF(AH366="","",_xlfn.CONCAT(VLOOKUP(AH366,city_co_codes!H:M,2,FALSE),",",VLOOKUP(AH366,city_co_codes!H:M,3,FALSE),",",VLOOKUP(AH366,city_co_codes!H:M,4,FALSE),",",VLOOKUP(AH366,city_co_codes!H:M,5,FALSE)))</f>
        <v/>
      </c>
      <c r="AJ366" s="35" t="str">
        <f>IF(AH366="","",VLOOKUP(AH366,city_co_codes!H:M,6,FALSE))</f>
        <v/>
      </c>
      <c r="AK366" s="6"/>
      <c r="AL366" s="50" t="str">
        <f t="shared" si="20"/>
        <v/>
      </c>
      <c r="AN366" s="7"/>
    </row>
    <row r="367" spans="5:40" x14ac:dyDescent="0.25">
      <c r="E367" s="6"/>
      <c r="G367" s="7"/>
      <c r="H367" s="35"/>
      <c r="K367" s="44" t="str">
        <f t="shared" si="18"/>
        <v/>
      </c>
      <c r="L367" s="36"/>
      <c r="M367" s="45" t="str">
        <f>IF(J367="","",VLOOKUP(J367,city_co_codes!$B$2:$C$367,2,FALSE))</f>
        <v/>
      </c>
      <c r="Q367" s="45"/>
      <c r="R367" s="45"/>
      <c r="S367" s="45"/>
      <c r="T367" s="45"/>
      <c r="V367" s="7"/>
      <c r="AB367" s="44" t="str">
        <f>IF(AA367="","",VLOOKUP(AA367,city_co_codes!H:M,2,FALSE))</f>
        <v/>
      </c>
      <c r="AC367" s="44" t="str">
        <f>IF(AA367="","",VLOOKUP(AA367,city_co_codes!H:M,3,FALSE))</f>
        <v/>
      </c>
      <c r="AD367" s="44" t="str">
        <f t="shared" si="19"/>
        <v/>
      </c>
      <c r="AE367" s="36" t="str">
        <f>IF(AA367="","",VLOOKUP(AA367,city_co_codes!H:M,5,FALSE))</f>
        <v/>
      </c>
      <c r="AF367" s="44" t="str">
        <f>IF(AA367="","",VLOOKUP(AA367,city_co_codes!H:O,8,FALSE))</f>
        <v/>
      </c>
      <c r="AG367" s="44" t="str">
        <f>IF(AA367="","",VLOOKUP(AA367,city_co_codes!H:M,6,FALSE))</f>
        <v/>
      </c>
      <c r="AI367" s="44" t="str">
        <f>IF(AH367="","",_xlfn.CONCAT(VLOOKUP(AH367,city_co_codes!H:M,2,FALSE),",",VLOOKUP(AH367,city_co_codes!H:M,3,FALSE),",",VLOOKUP(AH367,city_co_codes!H:M,4,FALSE),",",VLOOKUP(AH367,city_co_codes!H:M,5,FALSE)))</f>
        <v/>
      </c>
      <c r="AJ367" s="35" t="str">
        <f>IF(AH367="","",VLOOKUP(AH367,city_co_codes!H:M,6,FALSE))</f>
        <v/>
      </c>
      <c r="AK367" s="6"/>
      <c r="AL367" s="50" t="str">
        <f t="shared" si="20"/>
        <v/>
      </c>
      <c r="AN367" s="7"/>
    </row>
    <row r="368" spans="5:40" x14ac:dyDescent="0.25">
      <c r="E368" s="6"/>
      <c r="G368" s="7"/>
      <c r="H368" s="35"/>
      <c r="K368" s="44" t="str">
        <f t="shared" si="18"/>
        <v/>
      </c>
      <c r="L368" s="36"/>
      <c r="M368" s="45" t="str">
        <f>IF(J368="","",VLOOKUP(J368,city_co_codes!$B$2:$C$367,2,FALSE))</f>
        <v/>
      </c>
      <c r="Q368" s="45"/>
      <c r="R368" s="45"/>
      <c r="S368" s="45"/>
      <c r="T368" s="45"/>
      <c r="V368" s="7"/>
      <c r="AB368" s="44" t="str">
        <f>IF(AA368="","",VLOOKUP(AA368,city_co_codes!H:M,2,FALSE))</f>
        <v/>
      </c>
      <c r="AC368" s="44" t="str">
        <f>IF(AA368="","",VLOOKUP(AA368,city_co_codes!H:M,3,FALSE))</f>
        <v/>
      </c>
      <c r="AD368" s="44" t="str">
        <f t="shared" si="19"/>
        <v/>
      </c>
      <c r="AE368" s="36" t="str">
        <f>IF(AA368="","",VLOOKUP(AA368,city_co_codes!H:M,5,FALSE))</f>
        <v/>
      </c>
      <c r="AF368" s="44" t="str">
        <f>IF(AA368="","",VLOOKUP(AA368,city_co_codes!H:O,8,FALSE))</f>
        <v/>
      </c>
      <c r="AG368" s="44" t="str">
        <f>IF(AA368="","",VLOOKUP(AA368,city_co_codes!H:M,6,FALSE))</f>
        <v/>
      </c>
      <c r="AI368" s="44" t="str">
        <f>IF(AH368="","",_xlfn.CONCAT(VLOOKUP(AH368,city_co_codes!H:M,2,FALSE),",",VLOOKUP(AH368,city_co_codes!H:M,3,FALSE),",",VLOOKUP(AH368,city_co_codes!H:M,4,FALSE),",",VLOOKUP(AH368,city_co_codes!H:M,5,FALSE)))</f>
        <v/>
      </c>
      <c r="AJ368" s="35" t="str">
        <f>IF(AH368="","",VLOOKUP(AH368,city_co_codes!H:M,6,FALSE))</f>
        <v/>
      </c>
      <c r="AK368" s="6"/>
      <c r="AL368" s="50" t="str">
        <f t="shared" si="20"/>
        <v/>
      </c>
      <c r="AN368" s="7"/>
    </row>
    <row r="369" spans="5:40" x14ac:dyDescent="0.25">
      <c r="E369" s="6"/>
      <c r="G369" s="7"/>
      <c r="H369" s="35"/>
      <c r="K369" s="44" t="str">
        <f t="shared" si="18"/>
        <v/>
      </c>
      <c r="L369" s="36"/>
      <c r="M369" s="45" t="str">
        <f>IF(J369="","",VLOOKUP(J369,city_co_codes!$B$2:$C$367,2,FALSE))</f>
        <v/>
      </c>
      <c r="Q369" s="45"/>
      <c r="R369" s="45"/>
      <c r="S369" s="45"/>
      <c r="T369" s="45"/>
      <c r="V369" s="7"/>
      <c r="AB369" s="44" t="str">
        <f>IF(AA369="","",VLOOKUP(AA369,city_co_codes!H:M,2,FALSE))</f>
        <v/>
      </c>
      <c r="AC369" s="44" t="str">
        <f>IF(AA369="","",VLOOKUP(AA369,city_co_codes!H:M,3,FALSE))</f>
        <v/>
      </c>
      <c r="AD369" s="44" t="str">
        <f t="shared" si="19"/>
        <v/>
      </c>
      <c r="AE369" s="36" t="str">
        <f>IF(AA369="","",VLOOKUP(AA369,city_co_codes!H:M,5,FALSE))</f>
        <v/>
      </c>
      <c r="AF369" s="44" t="str">
        <f>IF(AA369="","",VLOOKUP(AA369,city_co_codes!H:O,8,FALSE))</f>
        <v/>
      </c>
      <c r="AG369" s="44" t="str">
        <f>IF(AA369="","",VLOOKUP(AA369,city_co_codes!H:M,6,FALSE))</f>
        <v/>
      </c>
      <c r="AI369" s="44" t="str">
        <f>IF(AH369="","",_xlfn.CONCAT(VLOOKUP(AH369,city_co_codes!H:M,2,FALSE),",",VLOOKUP(AH369,city_co_codes!H:M,3,FALSE),",",VLOOKUP(AH369,city_co_codes!H:M,4,FALSE),",",VLOOKUP(AH369,city_co_codes!H:M,5,FALSE)))</f>
        <v/>
      </c>
      <c r="AJ369" s="35" t="str">
        <f>IF(AH369="","",VLOOKUP(AH369,city_co_codes!H:M,6,FALSE))</f>
        <v/>
      </c>
      <c r="AK369" s="6"/>
      <c r="AL369" s="50" t="str">
        <f t="shared" si="20"/>
        <v/>
      </c>
      <c r="AN369" s="7"/>
    </row>
    <row r="370" spans="5:40" x14ac:dyDescent="0.25">
      <c r="E370" s="6"/>
      <c r="G370" s="7"/>
      <c r="H370" s="35"/>
      <c r="K370" s="44" t="str">
        <f t="shared" si="18"/>
        <v/>
      </c>
      <c r="L370" s="36"/>
      <c r="M370" s="45" t="str">
        <f>IF(J370="","",VLOOKUP(J370,city_co_codes!$B$2:$C$367,2,FALSE))</f>
        <v/>
      </c>
      <c r="Q370" s="45"/>
      <c r="R370" s="45"/>
      <c r="S370" s="45"/>
      <c r="T370" s="45"/>
      <c r="V370" s="7"/>
      <c r="AB370" s="44" t="str">
        <f>IF(AA370="","",VLOOKUP(AA370,city_co_codes!H:M,2,FALSE))</f>
        <v/>
      </c>
      <c r="AC370" s="44" t="str">
        <f>IF(AA370="","",VLOOKUP(AA370,city_co_codes!H:M,3,FALSE))</f>
        <v/>
      </c>
      <c r="AD370" s="44" t="str">
        <f t="shared" si="19"/>
        <v/>
      </c>
      <c r="AE370" s="36" t="str">
        <f>IF(AA370="","",VLOOKUP(AA370,city_co_codes!H:M,5,FALSE))</f>
        <v/>
      </c>
      <c r="AF370" s="44" t="str">
        <f>IF(AA370="","",VLOOKUP(AA370,city_co_codes!H:O,8,FALSE))</f>
        <v/>
      </c>
      <c r="AG370" s="44" t="str">
        <f>IF(AA370="","",VLOOKUP(AA370,city_co_codes!H:M,6,FALSE))</f>
        <v/>
      </c>
      <c r="AI370" s="44" t="str">
        <f>IF(AH370="","",_xlfn.CONCAT(VLOOKUP(AH370,city_co_codes!H:M,2,FALSE),",",VLOOKUP(AH370,city_co_codes!H:M,3,FALSE),",",VLOOKUP(AH370,city_co_codes!H:M,4,FALSE),",",VLOOKUP(AH370,city_co_codes!H:M,5,FALSE)))</f>
        <v/>
      </c>
      <c r="AJ370" s="35" t="str">
        <f>IF(AH370="","",VLOOKUP(AH370,city_co_codes!H:M,6,FALSE))</f>
        <v/>
      </c>
      <c r="AK370" s="6"/>
      <c r="AL370" s="50" t="str">
        <f t="shared" si="20"/>
        <v/>
      </c>
      <c r="AN370" s="7"/>
    </row>
    <row r="371" spans="5:40" x14ac:dyDescent="0.25">
      <c r="E371" s="6"/>
      <c r="G371" s="7"/>
      <c r="H371" s="35"/>
      <c r="K371" s="44" t="str">
        <f t="shared" si="18"/>
        <v/>
      </c>
      <c r="L371" s="36"/>
      <c r="M371" s="45" t="str">
        <f>IF(J371="","",VLOOKUP(J371,city_co_codes!$B$2:$C$367,2,FALSE))</f>
        <v/>
      </c>
      <c r="Q371" s="45"/>
      <c r="R371" s="45"/>
      <c r="S371" s="45"/>
      <c r="T371" s="45"/>
      <c r="V371" s="7"/>
      <c r="AB371" s="44" t="str">
        <f>IF(AA371="","",VLOOKUP(AA371,city_co_codes!H:M,2,FALSE))</f>
        <v/>
      </c>
      <c r="AC371" s="44" t="str">
        <f>IF(AA371="","",VLOOKUP(AA371,city_co_codes!H:M,3,FALSE))</f>
        <v/>
      </c>
      <c r="AD371" s="44" t="str">
        <f t="shared" si="19"/>
        <v/>
      </c>
      <c r="AE371" s="36" t="str">
        <f>IF(AA371="","",VLOOKUP(AA371,city_co_codes!H:M,5,FALSE))</f>
        <v/>
      </c>
      <c r="AF371" s="44" t="str">
        <f>IF(AA371="","",VLOOKUP(AA371,city_co_codes!H:O,8,FALSE))</f>
        <v/>
      </c>
      <c r="AG371" s="44" t="str">
        <f>IF(AA371="","",VLOOKUP(AA371,city_co_codes!H:M,6,FALSE))</f>
        <v/>
      </c>
      <c r="AI371" s="44" t="str">
        <f>IF(AH371="","",_xlfn.CONCAT(VLOOKUP(AH371,city_co_codes!H:M,2,FALSE),",",VLOOKUP(AH371,city_co_codes!H:M,3,FALSE),",",VLOOKUP(AH371,city_co_codes!H:M,4,FALSE),",",VLOOKUP(AH371,city_co_codes!H:M,5,FALSE)))</f>
        <v/>
      </c>
      <c r="AJ371" s="35" t="str">
        <f>IF(AH371="","",VLOOKUP(AH371,city_co_codes!H:M,6,FALSE))</f>
        <v/>
      </c>
      <c r="AK371" s="6"/>
      <c r="AL371" s="50" t="str">
        <f t="shared" si="20"/>
        <v/>
      </c>
      <c r="AN371" s="7"/>
    </row>
    <row r="372" spans="5:40" x14ac:dyDescent="0.25">
      <c r="E372" s="6"/>
      <c r="G372" s="7"/>
      <c r="H372" s="35"/>
      <c r="K372" s="44" t="str">
        <f t="shared" si="18"/>
        <v/>
      </c>
      <c r="L372" s="36"/>
      <c r="M372" s="45" t="str">
        <f>IF(J372="","",VLOOKUP(J372,city_co_codes!$B$2:$C$367,2,FALSE))</f>
        <v/>
      </c>
      <c r="Q372" s="45"/>
      <c r="R372" s="45"/>
      <c r="S372" s="45"/>
      <c r="T372" s="45"/>
      <c r="V372" s="7"/>
      <c r="AB372" s="44" t="str">
        <f>IF(AA372="","",VLOOKUP(AA372,city_co_codes!H:M,2,FALSE))</f>
        <v/>
      </c>
      <c r="AC372" s="44" t="str">
        <f>IF(AA372="","",VLOOKUP(AA372,city_co_codes!H:M,3,FALSE))</f>
        <v/>
      </c>
      <c r="AD372" s="44" t="str">
        <f t="shared" si="19"/>
        <v/>
      </c>
      <c r="AE372" s="36" t="str">
        <f>IF(AA372="","",VLOOKUP(AA372,city_co_codes!H:M,5,FALSE))</f>
        <v/>
      </c>
      <c r="AF372" s="44" t="str">
        <f>IF(AA372="","",VLOOKUP(AA372,city_co_codes!H:O,8,FALSE))</f>
        <v/>
      </c>
      <c r="AG372" s="44" t="str">
        <f>IF(AA372="","",VLOOKUP(AA372,city_co_codes!H:M,6,FALSE))</f>
        <v/>
      </c>
      <c r="AI372" s="44" t="str">
        <f>IF(AH372="","",_xlfn.CONCAT(VLOOKUP(AH372,city_co_codes!H:M,2,FALSE),",",VLOOKUP(AH372,city_co_codes!H:M,3,FALSE),",",VLOOKUP(AH372,city_co_codes!H:M,4,FALSE),",",VLOOKUP(AH372,city_co_codes!H:M,5,FALSE)))</f>
        <v/>
      </c>
      <c r="AJ372" s="35" t="str">
        <f>IF(AH372="","",VLOOKUP(AH372,city_co_codes!H:M,6,FALSE))</f>
        <v/>
      </c>
      <c r="AK372" s="6"/>
      <c r="AL372" s="50" t="str">
        <f t="shared" si="20"/>
        <v/>
      </c>
      <c r="AN372" s="7"/>
    </row>
    <row r="373" spans="5:40" x14ac:dyDescent="0.25">
      <c r="E373" s="6"/>
      <c r="G373" s="7"/>
      <c r="H373" s="35"/>
      <c r="K373" s="44" t="str">
        <f t="shared" si="18"/>
        <v/>
      </c>
      <c r="L373" s="36"/>
      <c r="M373" s="45" t="str">
        <f>IF(J373="","",VLOOKUP(J373,city_co_codes!$B$2:$C$367,2,FALSE))</f>
        <v/>
      </c>
      <c r="Q373" s="45"/>
      <c r="R373" s="45"/>
      <c r="S373" s="45"/>
      <c r="T373" s="45"/>
      <c r="V373" s="7"/>
      <c r="AB373" s="44" t="str">
        <f>IF(AA373="","",VLOOKUP(AA373,city_co_codes!H:M,2,FALSE))</f>
        <v/>
      </c>
      <c r="AC373" s="44" t="str">
        <f>IF(AA373="","",VLOOKUP(AA373,city_co_codes!H:M,3,FALSE))</f>
        <v/>
      </c>
      <c r="AD373" s="44" t="str">
        <f t="shared" si="19"/>
        <v/>
      </c>
      <c r="AE373" s="36" t="str">
        <f>IF(AA373="","",VLOOKUP(AA373,city_co_codes!H:M,5,FALSE))</f>
        <v/>
      </c>
      <c r="AF373" s="44" t="str">
        <f>IF(AA373="","",VLOOKUP(AA373,city_co_codes!H:O,8,FALSE))</f>
        <v/>
      </c>
      <c r="AG373" s="44" t="str">
        <f>IF(AA373="","",VLOOKUP(AA373,city_co_codes!H:M,6,FALSE))</f>
        <v/>
      </c>
      <c r="AI373" s="44" t="str">
        <f>IF(AH373="","",_xlfn.CONCAT(VLOOKUP(AH373,city_co_codes!H:M,2,FALSE),",",VLOOKUP(AH373,city_co_codes!H:M,3,FALSE),",",VLOOKUP(AH373,city_co_codes!H:M,4,FALSE),",",VLOOKUP(AH373,city_co_codes!H:M,5,FALSE)))</f>
        <v/>
      </c>
      <c r="AJ373" s="35" t="str">
        <f>IF(AH373="","",VLOOKUP(AH373,city_co_codes!H:M,6,FALSE))</f>
        <v/>
      </c>
      <c r="AK373" s="6"/>
      <c r="AL373" s="50" t="str">
        <f t="shared" si="20"/>
        <v/>
      </c>
      <c r="AN373" s="7"/>
    </row>
    <row r="374" spans="5:40" x14ac:dyDescent="0.25">
      <c r="E374" s="6"/>
      <c r="G374" s="7"/>
      <c r="H374" s="35"/>
      <c r="K374" s="44" t="str">
        <f t="shared" si="18"/>
        <v/>
      </c>
      <c r="L374" s="36"/>
      <c r="M374" s="45" t="str">
        <f>IF(J374="","",VLOOKUP(J374,city_co_codes!$B$2:$C$367,2,FALSE))</f>
        <v/>
      </c>
      <c r="Q374" s="45"/>
      <c r="R374" s="45"/>
      <c r="S374" s="45"/>
      <c r="T374" s="45"/>
      <c r="V374" s="7"/>
      <c r="AB374" s="44" t="str">
        <f>IF(AA374="","",VLOOKUP(AA374,city_co_codes!H:M,2,FALSE))</f>
        <v/>
      </c>
      <c r="AC374" s="44" t="str">
        <f>IF(AA374="","",VLOOKUP(AA374,city_co_codes!H:M,3,FALSE))</f>
        <v/>
      </c>
      <c r="AD374" s="44" t="str">
        <f t="shared" si="19"/>
        <v/>
      </c>
      <c r="AE374" s="36" t="str">
        <f>IF(AA374="","",VLOOKUP(AA374,city_co_codes!H:M,5,FALSE))</f>
        <v/>
      </c>
      <c r="AF374" s="44" t="str">
        <f>IF(AA374="","",VLOOKUP(AA374,city_co_codes!H:O,8,FALSE))</f>
        <v/>
      </c>
      <c r="AG374" s="44" t="str">
        <f>IF(AA374="","",VLOOKUP(AA374,city_co_codes!H:M,6,FALSE))</f>
        <v/>
      </c>
      <c r="AI374" s="44" t="str">
        <f>IF(AH374="","",_xlfn.CONCAT(VLOOKUP(AH374,city_co_codes!H:M,2,FALSE),",",VLOOKUP(AH374,city_co_codes!H:M,3,FALSE),",",VLOOKUP(AH374,city_co_codes!H:M,4,FALSE),",",VLOOKUP(AH374,city_co_codes!H:M,5,FALSE)))</f>
        <v/>
      </c>
      <c r="AJ374" s="35" t="str">
        <f>IF(AH374="","",VLOOKUP(AH374,city_co_codes!H:M,6,FALSE))</f>
        <v/>
      </c>
      <c r="AK374" s="6"/>
      <c r="AL374" s="50" t="str">
        <f t="shared" si="20"/>
        <v/>
      </c>
      <c r="AN374" s="7"/>
    </row>
    <row r="375" spans="5:40" x14ac:dyDescent="0.25">
      <c r="E375" s="6"/>
      <c r="G375" s="7"/>
      <c r="H375" s="35"/>
      <c r="K375" s="44" t="str">
        <f t="shared" si="18"/>
        <v/>
      </c>
      <c r="L375" s="36"/>
      <c r="M375" s="45" t="str">
        <f>IF(J375="","",VLOOKUP(J375,city_co_codes!$B$2:$C$367,2,FALSE))</f>
        <v/>
      </c>
      <c r="Q375" s="45"/>
      <c r="R375" s="45"/>
      <c r="S375" s="45"/>
      <c r="T375" s="45"/>
      <c r="V375" s="7"/>
      <c r="AB375" s="44" t="str">
        <f>IF(AA375="","",VLOOKUP(AA375,city_co_codes!H:M,2,FALSE))</f>
        <v/>
      </c>
      <c r="AC375" s="44" t="str">
        <f>IF(AA375="","",VLOOKUP(AA375,city_co_codes!H:M,3,FALSE))</f>
        <v/>
      </c>
      <c r="AD375" s="44" t="str">
        <f t="shared" si="19"/>
        <v/>
      </c>
      <c r="AE375" s="36" t="str">
        <f>IF(AA375="","",VLOOKUP(AA375,city_co_codes!H:M,5,FALSE))</f>
        <v/>
      </c>
      <c r="AF375" s="44" t="str">
        <f>IF(AA375="","",VLOOKUP(AA375,city_co_codes!H:O,8,FALSE))</f>
        <v/>
      </c>
      <c r="AG375" s="44" t="str">
        <f>IF(AA375="","",VLOOKUP(AA375,city_co_codes!H:M,6,FALSE))</f>
        <v/>
      </c>
      <c r="AI375" s="44" t="str">
        <f>IF(AH375="","",_xlfn.CONCAT(VLOOKUP(AH375,city_co_codes!H:M,2,FALSE),",",VLOOKUP(AH375,city_co_codes!H:M,3,FALSE),",",VLOOKUP(AH375,city_co_codes!H:M,4,FALSE),",",VLOOKUP(AH375,city_co_codes!H:M,5,FALSE)))</f>
        <v/>
      </c>
      <c r="AJ375" s="35" t="str">
        <f>IF(AH375="","",VLOOKUP(AH375,city_co_codes!H:M,6,FALSE))</f>
        <v/>
      </c>
      <c r="AK375" s="6"/>
      <c r="AL375" s="50" t="str">
        <f t="shared" si="20"/>
        <v/>
      </c>
      <c r="AN375" s="7"/>
    </row>
    <row r="376" spans="5:40" x14ac:dyDescent="0.25">
      <c r="E376" s="6"/>
      <c r="G376" s="7"/>
      <c r="H376" s="35"/>
      <c r="K376" s="44" t="str">
        <f t="shared" si="18"/>
        <v/>
      </c>
      <c r="L376" s="36"/>
      <c r="M376" s="45" t="str">
        <f>IF(J376="","",VLOOKUP(J376,city_co_codes!$B$2:$C$367,2,FALSE))</f>
        <v/>
      </c>
      <c r="Q376" s="45"/>
      <c r="R376" s="45"/>
      <c r="S376" s="45"/>
      <c r="T376" s="45"/>
      <c r="V376" s="7"/>
      <c r="AB376" s="44" t="str">
        <f>IF(AA376="","",VLOOKUP(AA376,city_co_codes!H:M,2,FALSE))</f>
        <v/>
      </c>
      <c r="AC376" s="44" t="str">
        <f>IF(AA376="","",VLOOKUP(AA376,city_co_codes!H:M,3,FALSE))</f>
        <v/>
      </c>
      <c r="AD376" s="44" t="str">
        <f t="shared" si="19"/>
        <v/>
      </c>
      <c r="AE376" s="36" t="str">
        <f>IF(AA376="","",VLOOKUP(AA376,city_co_codes!H:M,5,FALSE))</f>
        <v/>
      </c>
      <c r="AF376" s="44" t="str">
        <f>IF(AA376="","",VLOOKUP(AA376,city_co_codes!H:O,8,FALSE))</f>
        <v/>
      </c>
      <c r="AG376" s="44" t="str">
        <f>IF(AA376="","",VLOOKUP(AA376,city_co_codes!H:M,6,FALSE))</f>
        <v/>
      </c>
      <c r="AI376" s="44" t="str">
        <f>IF(AH376="","",_xlfn.CONCAT(VLOOKUP(AH376,city_co_codes!H:M,2,FALSE),",",VLOOKUP(AH376,city_co_codes!H:M,3,FALSE),",",VLOOKUP(AH376,city_co_codes!H:M,4,FALSE),",",VLOOKUP(AH376,city_co_codes!H:M,5,FALSE)))</f>
        <v/>
      </c>
      <c r="AJ376" s="35" t="str">
        <f>IF(AH376="","",VLOOKUP(AH376,city_co_codes!H:M,6,FALSE))</f>
        <v/>
      </c>
      <c r="AK376" s="6"/>
      <c r="AL376" s="50" t="str">
        <f t="shared" si="20"/>
        <v/>
      </c>
      <c r="AN376" s="7"/>
    </row>
    <row r="377" spans="5:40" x14ac:dyDescent="0.25">
      <c r="E377" s="6"/>
      <c r="G377" s="7"/>
      <c r="H377" s="35"/>
      <c r="K377" s="44" t="str">
        <f t="shared" si="18"/>
        <v/>
      </c>
      <c r="L377" s="36"/>
      <c r="M377" s="45" t="str">
        <f>IF(J377="","",VLOOKUP(J377,city_co_codes!$B$2:$C$367,2,FALSE))</f>
        <v/>
      </c>
      <c r="Q377" s="45"/>
      <c r="R377" s="45"/>
      <c r="S377" s="45"/>
      <c r="T377" s="45"/>
      <c r="V377" s="7"/>
      <c r="AB377" s="44" t="str">
        <f>IF(AA377="","",VLOOKUP(AA377,city_co_codes!H:M,2,FALSE))</f>
        <v/>
      </c>
      <c r="AC377" s="44" t="str">
        <f>IF(AA377="","",VLOOKUP(AA377,city_co_codes!H:M,3,FALSE))</f>
        <v/>
      </c>
      <c r="AD377" s="44" t="str">
        <f t="shared" si="19"/>
        <v/>
      </c>
      <c r="AE377" s="36" t="str">
        <f>IF(AA377="","",VLOOKUP(AA377,city_co_codes!H:M,5,FALSE))</f>
        <v/>
      </c>
      <c r="AF377" s="44" t="str">
        <f>IF(AA377="","",VLOOKUP(AA377,city_co_codes!H:O,8,FALSE))</f>
        <v/>
      </c>
      <c r="AG377" s="44" t="str">
        <f>IF(AA377="","",VLOOKUP(AA377,city_co_codes!H:M,6,FALSE))</f>
        <v/>
      </c>
      <c r="AI377" s="44" t="str">
        <f>IF(AH377="","",_xlfn.CONCAT(VLOOKUP(AH377,city_co_codes!H:M,2,FALSE),",",VLOOKUP(AH377,city_co_codes!H:M,3,FALSE),",",VLOOKUP(AH377,city_co_codes!H:M,4,FALSE),",",VLOOKUP(AH377,city_co_codes!H:M,5,FALSE)))</f>
        <v/>
      </c>
      <c r="AJ377" s="35" t="str">
        <f>IF(AH377="","",VLOOKUP(AH377,city_co_codes!H:M,6,FALSE))</f>
        <v/>
      </c>
      <c r="AK377" s="6"/>
      <c r="AL377" s="50" t="str">
        <f t="shared" si="20"/>
        <v/>
      </c>
      <c r="AN377" s="7"/>
    </row>
    <row r="378" spans="5:40" x14ac:dyDescent="0.25">
      <c r="E378" s="6"/>
      <c r="G378" s="7"/>
      <c r="H378" s="35"/>
      <c r="K378" s="44" t="str">
        <f t="shared" si="18"/>
        <v/>
      </c>
      <c r="L378" s="36"/>
      <c r="M378" s="45" t="str">
        <f>IF(J378="","",VLOOKUP(J378,city_co_codes!$B$2:$C$367,2,FALSE))</f>
        <v/>
      </c>
      <c r="Q378" s="45"/>
      <c r="R378" s="45"/>
      <c r="S378" s="45"/>
      <c r="T378" s="45"/>
      <c r="V378" s="7"/>
      <c r="AB378" s="44" t="str">
        <f>IF(AA378="","",VLOOKUP(AA378,city_co_codes!H:M,2,FALSE))</f>
        <v/>
      </c>
      <c r="AC378" s="44" t="str">
        <f>IF(AA378="","",VLOOKUP(AA378,city_co_codes!H:M,3,FALSE))</f>
        <v/>
      </c>
      <c r="AD378" s="44" t="str">
        <f t="shared" si="19"/>
        <v/>
      </c>
      <c r="AE378" s="36" t="str">
        <f>IF(AA378="","",VLOOKUP(AA378,city_co_codes!H:M,5,FALSE))</f>
        <v/>
      </c>
      <c r="AF378" s="44" t="str">
        <f>IF(AA378="","",VLOOKUP(AA378,city_co_codes!H:O,8,FALSE))</f>
        <v/>
      </c>
      <c r="AG378" s="44" t="str">
        <f>IF(AA378="","",VLOOKUP(AA378,city_co_codes!H:M,6,FALSE))</f>
        <v/>
      </c>
      <c r="AI378" s="44" t="str">
        <f>IF(AH378="","",_xlfn.CONCAT(VLOOKUP(AH378,city_co_codes!H:M,2,FALSE),",",VLOOKUP(AH378,city_co_codes!H:M,3,FALSE),",",VLOOKUP(AH378,city_co_codes!H:M,4,FALSE),",",VLOOKUP(AH378,city_co_codes!H:M,5,FALSE)))</f>
        <v/>
      </c>
      <c r="AJ378" s="35" t="str">
        <f>IF(AH378="","",VLOOKUP(AH378,city_co_codes!H:M,6,FALSE))</f>
        <v/>
      </c>
      <c r="AK378" s="6"/>
      <c r="AL378" s="50" t="str">
        <f t="shared" si="20"/>
        <v/>
      </c>
      <c r="AN378" s="7"/>
    </row>
    <row r="379" spans="5:40" x14ac:dyDescent="0.25">
      <c r="E379" s="6"/>
      <c r="G379" s="7"/>
      <c r="H379" s="35"/>
      <c r="K379" s="44" t="str">
        <f t="shared" si="18"/>
        <v/>
      </c>
      <c r="L379" s="36"/>
      <c r="M379" s="45" t="str">
        <f>IF(J379="","",VLOOKUP(J379,city_co_codes!$B$2:$C$367,2,FALSE))</f>
        <v/>
      </c>
      <c r="Q379" s="45"/>
      <c r="R379" s="45"/>
      <c r="S379" s="45"/>
      <c r="T379" s="45"/>
      <c r="V379" s="7"/>
      <c r="AB379" s="44" t="str">
        <f>IF(AA379="","",VLOOKUP(AA379,city_co_codes!H:M,2,FALSE))</f>
        <v/>
      </c>
      <c r="AC379" s="44" t="str">
        <f>IF(AA379="","",VLOOKUP(AA379,city_co_codes!H:M,3,FALSE))</f>
        <v/>
      </c>
      <c r="AD379" s="44" t="str">
        <f t="shared" si="19"/>
        <v/>
      </c>
      <c r="AE379" s="36" t="str">
        <f>IF(AA379="","",VLOOKUP(AA379,city_co_codes!H:M,5,FALSE))</f>
        <v/>
      </c>
      <c r="AF379" s="44" t="str">
        <f>IF(AA379="","",VLOOKUP(AA379,city_co_codes!H:O,8,FALSE))</f>
        <v/>
      </c>
      <c r="AG379" s="44" t="str">
        <f>IF(AA379="","",VLOOKUP(AA379,city_co_codes!H:M,6,FALSE))</f>
        <v/>
      </c>
      <c r="AI379" s="44" t="str">
        <f>IF(AH379="","",_xlfn.CONCAT(VLOOKUP(AH379,city_co_codes!H:M,2,FALSE),",",VLOOKUP(AH379,city_co_codes!H:M,3,FALSE),",",VLOOKUP(AH379,city_co_codes!H:M,4,FALSE),",",VLOOKUP(AH379,city_co_codes!H:M,5,FALSE)))</f>
        <v/>
      </c>
      <c r="AJ379" s="35" t="str">
        <f>IF(AH379="","",VLOOKUP(AH379,city_co_codes!H:M,6,FALSE))</f>
        <v/>
      </c>
      <c r="AK379" s="6"/>
      <c r="AL379" s="50" t="str">
        <f t="shared" si="20"/>
        <v/>
      </c>
      <c r="AN379" s="7"/>
    </row>
    <row r="380" spans="5:40" x14ac:dyDescent="0.25">
      <c r="E380" s="6"/>
      <c r="G380" s="7"/>
      <c r="H380" s="35"/>
      <c r="K380" s="44" t="str">
        <f t="shared" si="18"/>
        <v/>
      </c>
      <c r="L380" s="36"/>
      <c r="M380" s="45" t="str">
        <f>IF(J380="","",VLOOKUP(J380,city_co_codes!$B$2:$C$367,2,FALSE))</f>
        <v/>
      </c>
      <c r="Q380" s="45"/>
      <c r="R380" s="45"/>
      <c r="S380" s="45"/>
      <c r="T380" s="45"/>
      <c r="V380" s="7"/>
      <c r="AB380" s="44" t="str">
        <f>IF(AA380="","",VLOOKUP(AA380,city_co_codes!H:M,2,FALSE))</f>
        <v/>
      </c>
      <c r="AC380" s="44" t="str">
        <f>IF(AA380="","",VLOOKUP(AA380,city_co_codes!H:M,3,FALSE))</f>
        <v/>
      </c>
      <c r="AD380" s="44" t="str">
        <f t="shared" si="19"/>
        <v/>
      </c>
      <c r="AE380" s="36" t="str">
        <f>IF(AA380="","",VLOOKUP(AA380,city_co_codes!H:M,5,FALSE))</f>
        <v/>
      </c>
      <c r="AF380" s="44" t="str">
        <f>IF(AA380="","",VLOOKUP(AA380,city_co_codes!H:O,8,FALSE))</f>
        <v/>
      </c>
      <c r="AG380" s="44" t="str">
        <f>IF(AA380="","",VLOOKUP(AA380,city_co_codes!H:M,6,FALSE))</f>
        <v/>
      </c>
      <c r="AI380" s="44" t="str">
        <f>IF(AH380="","",_xlfn.CONCAT(VLOOKUP(AH380,city_co_codes!H:M,2,FALSE),",",VLOOKUP(AH380,city_co_codes!H:M,3,FALSE),",",VLOOKUP(AH380,city_co_codes!H:M,4,FALSE),",",VLOOKUP(AH380,city_co_codes!H:M,5,FALSE)))</f>
        <v/>
      </c>
      <c r="AJ380" s="35" t="str">
        <f>IF(AH380="","",VLOOKUP(AH380,city_co_codes!H:M,6,FALSE))</f>
        <v/>
      </c>
      <c r="AK380" s="6"/>
      <c r="AL380" s="50" t="str">
        <f t="shared" si="20"/>
        <v/>
      </c>
      <c r="AN380" s="7"/>
    </row>
    <row r="381" spans="5:40" x14ac:dyDescent="0.25">
      <c r="E381" s="6"/>
      <c r="G381" s="7"/>
      <c r="H381" s="35"/>
      <c r="K381" s="44" t="str">
        <f t="shared" si="18"/>
        <v/>
      </c>
      <c r="L381" s="36"/>
      <c r="M381" s="45" t="str">
        <f>IF(J381="","",VLOOKUP(J381,city_co_codes!$B$2:$C$367,2,FALSE))</f>
        <v/>
      </c>
      <c r="Q381" s="45"/>
      <c r="R381" s="45"/>
      <c r="S381" s="45"/>
      <c r="T381" s="45"/>
      <c r="V381" s="7"/>
      <c r="AB381" s="44" t="str">
        <f>IF(AA381="","",VLOOKUP(AA381,city_co_codes!H:M,2,FALSE))</f>
        <v/>
      </c>
      <c r="AC381" s="44" t="str">
        <f>IF(AA381="","",VLOOKUP(AA381,city_co_codes!H:M,3,FALSE))</f>
        <v/>
      </c>
      <c r="AD381" s="44" t="str">
        <f t="shared" si="19"/>
        <v/>
      </c>
      <c r="AE381" s="36" t="str">
        <f>IF(AA381="","",VLOOKUP(AA381,city_co_codes!H:M,5,FALSE))</f>
        <v/>
      </c>
      <c r="AF381" s="44" t="str">
        <f>IF(AA381="","",VLOOKUP(AA381,city_co_codes!H:O,8,FALSE))</f>
        <v/>
      </c>
      <c r="AG381" s="44" t="str">
        <f>IF(AA381="","",VLOOKUP(AA381,city_co_codes!H:M,6,FALSE))</f>
        <v/>
      </c>
      <c r="AI381" s="44" t="str">
        <f>IF(AH381="","",_xlfn.CONCAT(VLOOKUP(AH381,city_co_codes!H:M,2,FALSE),",",VLOOKUP(AH381,city_co_codes!H:M,3,FALSE),",",VLOOKUP(AH381,city_co_codes!H:M,4,FALSE),",",VLOOKUP(AH381,city_co_codes!H:M,5,FALSE)))</f>
        <v/>
      </c>
      <c r="AJ381" s="35" t="str">
        <f>IF(AH381="","",VLOOKUP(AH381,city_co_codes!H:M,6,FALSE))</f>
        <v/>
      </c>
      <c r="AK381" s="6"/>
      <c r="AL381" s="50" t="str">
        <f t="shared" si="20"/>
        <v/>
      </c>
      <c r="AN381" s="7"/>
    </row>
    <row r="382" spans="5:40" x14ac:dyDescent="0.25">
      <c r="E382" s="6"/>
      <c r="G382" s="7"/>
      <c r="H382" s="35"/>
      <c r="K382" s="44" t="str">
        <f t="shared" si="18"/>
        <v/>
      </c>
      <c r="L382" s="36"/>
      <c r="M382" s="45" t="str">
        <f>IF(J382="","",VLOOKUP(J382,city_co_codes!$B$2:$C$367,2,FALSE))</f>
        <v/>
      </c>
      <c r="Q382" s="45"/>
      <c r="R382" s="45"/>
      <c r="S382" s="45"/>
      <c r="T382" s="45"/>
      <c r="V382" s="7"/>
      <c r="AB382" s="44" t="str">
        <f>IF(AA382="","",VLOOKUP(AA382,city_co_codes!H:M,2,FALSE))</f>
        <v/>
      </c>
      <c r="AC382" s="44" t="str">
        <f>IF(AA382="","",VLOOKUP(AA382,city_co_codes!H:M,3,FALSE))</f>
        <v/>
      </c>
      <c r="AD382" s="44" t="str">
        <f t="shared" si="19"/>
        <v/>
      </c>
      <c r="AE382" s="36" t="str">
        <f>IF(AA382="","",VLOOKUP(AA382,city_co_codes!H:M,5,FALSE))</f>
        <v/>
      </c>
      <c r="AF382" s="44" t="str">
        <f>IF(AA382="","",VLOOKUP(AA382,city_co_codes!H:O,8,FALSE))</f>
        <v/>
      </c>
      <c r="AG382" s="44" t="str">
        <f>IF(AA382="","",VLOOKUP(AA382,city_co_codes!H:M,6,FALSE))</f>
        <v/>
      </c>
      <c r="AI382" s="44" t="str">
        <f>IF(AH382="","",_xlfn.CONCAT(VLOOKUP(AH382,city_co_codes!H:M,2,FALSE),",",VLOOKUP(AH382,city_co_codes!H:M,3,FALSE),",",VLOOKUP(AH382,city_co_codes!H:M,4,FALSE),",",VLOOKUP(AH382,city_co_codes!H:M,5,FALSE)))</f>
        <v/>
      </c>
      <c r="AJ382" s="35" t="str">
        <f>IF(AH382="","",VLOOKUP(AH382,city_co_codes!H:M,6,FALSE))</f>
        <v/>
      </c>
      <c r="AK382" s="6"/>
      <c r="AL382" s="50" t="str">
        <f t="shared" si="20"/>
        <v/>
      </c>
      <c r="AN382" s="7"/>
    </row>
    <row r="383" spans="5:40" x14ac:dyDescent="0.25">
      <c r="E383" s="6"/>
      <c r="G383" s="7"/>
      <c r="H383" s="35"/>
      <c r="K383" s="44" t="str">
        <f t="shared" si="18"/>
        <v/>
      </c>
      <c r="L383" s="36"/>
      <c r="M383" s="45" t="str">
        <f>IF(J383="","",VLOOKUP(J383,city_co_codes!$B$2:$C$367,2,FALSE))</f>
        <v/>
      </c>
      <c r="Q383" s="45"/>
      <c r="R383" s="45"/>
      <c r="S383" s="45"/>
      <c r="T383" s="45"/>
      <c r="V383" s="7"/>
      <c r="AB383" s="44" t="str">
        <f>IF(AA383="","",VLOOKUP(AA383,city_co_codes!H:M,2,FALSE))</f>
        <v/>
      </c>
      <c r="AC383" s="44" t="str">
        <f>IF(AA383="","",VLOOKUP(AA383,city_co_codes!H:M,3,FALSE))</f>
        <v/>
      </c>
      <c r="AD383" s="44" t="str">
        <f t="shared" si="19"/>
        <v/>
      </c>
      <c r="AE383" s="36" t="str">
        <f>IF(AA383="","",VLOOKUP(AA383,city_co_codes!H:M,5,FALSE))</f>
        <v/>
      </c>
      <c r="AF383" s="44" t="str">
        <f>IF(AA383="","",VLOOKUP(AA383,city_co_codes!H:O,8,FALSE))</f>
        <v/>
      </c>
      <c r="AG383" s="44" t="str">
        <f>IF(AA383="","",VLOOKUP(AA383,city_co_codes!H:M,6,FALSE))</f>
        <v/>
      </c>
      <c r="AI383" s="44" t="str">
        <f>IF(AH383="","",_xlfn.CONCAT(VLOOKUP(AH383,city_co_codes!H:M,2,FALSE),",",VLOOKUP(AH383,city_co_codes!H:M,3,FALSE),",",VLOOKUP(AH383,city_co_codes!H:M,4,FALSE),",",VLOOKUP(AH383,city_co_codes!H:M,5,FALSE)))</f>
        <v/>
      </c>
      <c r="AJ383" s="35" t="str">
        <f>IF(AH383="","",VLOOKUP(AH383,city_co_codes!H:M,6,FALSE))</f>
        <v/>
      </c>
      <c r="AK383" s="6"/>
      <c r="AL383" s="50" t="str">
        <f t="shared" si="20"/>
        <v/>
      </c>
      <c r="AN383" s="7"/>
    </row>
    <row r="384" spans="5:40" x14ac:dyDescent="0.25">
      <c r="E384" s="6"/>
      <c r="G384" s="7"/>
      <c r="H384" s="35"/>
      <c r="K384" s="44" t="str">
        <f t="shared" si="18"/>
        <v/>
      </c>
      <c r="L384" s="36"/>
      <c r="M384" s="45" t="str">
        <f>IF(J384="","",VLOOKUP(J384,city_co_codes!$B$2:$C$367,2,FALSE))</f>
        <v/>
      </c>
      <c r="Q384" s="45"/>
      <c r="R384" s="45"/>
      <c r="S384" s="45"/>
      <c r="T384" s="45"/>
      <c r="V384" s="7"/>
      <c r="AB384" s="44" t="str">
        <f>IF(AA384="","",VLOOKUP(AA384,city_co_codes!H:M,2,FALSE))</f>
        <v/>
      </c>
      <c r="AC384" s="44" t="str">
        <f>IF(AA384="","",VLOOKUP(AA384,city_co_codes!H:M,3,FALSE))</f>
        <v/>
      </c>
      <c r="AD384" s="44" t="str">
        <f t="shared" si="19"/>
        <v/>
      </c>
      <c r="AE384" s="36" t="str">
        <f>IF(AA384="","",VLOOKUP(AA384,city_co_codes!H:M,5,FALSE))</f>
        <v/>
      </c>
      <c r="AF384" s="44" t="str">
        <f>IF(AA384="","",VLOOKUP(AA384,city_co_codes!H:O,8,FALSE))</f>
        <v/>
      </c>
      <c r="AG384" s="44" t="str">
        <f>IF(AA384="","",VLOOKUP(AA384,city_co_codes!H:M,6,FALSE))</f>
        <v/>
      </c>
      <c r="AI384" s="44" t="str">
        <f>IF(AH384="","",_xlfn.CONCAT(VLOOKUP(AH384,city_co_codes!H:M,2,FALSE),",",VLOOKUP(AH384,city_co_codes!H:M,3,FALSE),",",VLOOKUP(AH384,city_co_codes!H:M,4,FALSE),",",VLOOKUP(AH384,city_co_codes!H:M,5,FALSE)))</f>
        <v/>
      </c>
      <c r="AJ384" s="35" t="str">
        <f>IF(AH384="","",VLOOKUP(AH384,city_co_codes!H:M,6,FALSE))</f>
        <v/>
      </c>
      <c r="AK384" s="6"/>
      <c r="AL384" s="50" t="str">
        <f t="shared" si="20"/>
        <v/>
      </c>
      <c r="AN384" s="7"/>
    </row>
    <row r="385" spans="5:40" x14ac:dyDescent="0.25">
      <c r="E385" s="6"/>
      <c r="G385" s="7"/>
      <c r="H385" s="35"/>
      <c r="K385" s="44" t="str">
        <f t="shared" si="18"/>
        <v/>
      </c>
      <c r="L385" s="36"/>
      <c r="M385" s="45" t="str">
        <f>IF(J385="","",VLOOKUP(J385,city_co_codes!$B$2:$C$367,2,FALSE))</f>
        <v/>
      </c>
      <c r="Q385" s="45"/>
      <c r="R385" s="45"/>
      <c r="S385" s="45"/>
      <c r="T385" s="45"/>
      <c r="V385" s="7"/>
      <c r="AB385" s="44" t="str">
        <f>IF(AA385="","",VLOOKUP(AA385,city_co_codes!H:M,2,FALSE))</f>
        <v/>
      </c>
      <c r="AC385" s="44" t="str">
        <f>IF(AA385="","",VLOOKUP(AA385,city_co_codes!H:M,3,FALSE))</f>
        <v/>
      </c>
      <c r="AD385" s="44" t="str">
        <f t="shared" si="19"/>
        <v/>
      </c>
      <c r="AE385" s="36" t="str">
        <f>IF(AA385="","",VLOOKUP(AA385,city_co_codes!H:M,5,FALSE))</f>
        <v/>
      </c>
      <c r="AF385" s="44" t="str">
        <f>IF(AA385="","",VLOOKUP(AA385,city_co_codes!H:O,8,FALSE))</f>
        <v/>
      </c>
      <c r="AG385" s="44" t="str">
        <f>IF(AA385="","",VLOOKUP(AA385,city_co_codes!H:M,6,FALSE))</f>
        <v/>
      </c>
      <c r="AI385" s="44" t="str">
        <f>IF(AH385="","",_xlfn.CONCAT(VLOOKUP(AH385,city_co_codes!H:M,2,FALSE),",",VLOOKUP(AH385,city_co_codes!H:M,3,FALSE),",",VLOOKUP(AH385,city_co_codes!H:M,4,FALSE),",",VLOOKUP(AH385,city_co_codes!H:M,5,FALSE)))</f>
        <v/>
      </c>
      <c r="AJ385" s="35" t="str">
        <f>IF(AH385="","",VLOOKUP(AH385,city_co_codes!H:M,6,FALSE))</f>
        <v/>
      </c>
      <c r="AK385" s="6"/>
      <c r="AL385" s="50" t="str">
        <f t="shared" si="20"/>
        <v/>
      </c>
      <c r="AN385" s="7"/>
    </row>
    <row r="386" spans="5:40" x14ac:dyDescent="0.25">
      <c r="E386" s="6"/>
      <c r="G386" s="7"/>
      <c r="H386" s="35"/>
      <c r="K386" s="44" t="str">
        <f t="shared" si="18"/>
        <v/>
      </c>
      <c r="L386" s="36"/>
      <c r="M386" s="45" t="str">
        <f>IF(J386="","",VLOOKUP(J386,city_co_codes!$B$2:$C$367,2,FALSE))</f>
        <v/>
      </c>
      <c r="Q386" s="45"/>
      <c r="R386" s="45"/>
      <c r="S386" s="45"/>
      <c r="T386" s="45"/>
      <c r="V386" s="7"/>
      <c r="AB386" s="44" t="str">
        <f>IF(AA386="","",VLOOKUP(AA386,city_co_codes!H:M,2,FALSE))</f>
        <v/>
      </c>
      <c r="AC386" s="44" t="str">
        <f>IF(AA386="","",VLOOKUP(AA386,city_co_codes!H:M,3,FALSE))</f>
        <v/>
      </c>
      <c r="AD386" s="44" t="str">
        <f t="shared" si="19"/>
        <v/>
      </c>
      <c r="AE386" s="36" t="str">
        <f>IF(AA386="","",VLOOKUP(AA386,city_co_codes!H:M,5,FALSE))</f>
        <v/>
      </c>
      <c r="AF386" s="44" t="str">
        <f>IF(AA386="","",VLOOKUP(AA386,city_co_codes!H:O,8,FALSE))</f>
        <v/>
      </c>
      <c r="AG386" s="44" t="str">
        <f>IF(AA386="","",VLOOKUP(AA386,city_co_codes!H:M,6,FALSE))</f>
        <v/>
      </c>
      <c r="AI386" s="44" t="str">
        <f>IF(AH386="","",_xlfn.CONCAT(VLOOKUP(AH386,city_co_codes!H:M,2,FALSE),",",VLOOKUP(AH386,city_co_codes!H:M,3,FALSE),",",VLOOKUP(AH386,city_co_codes!H:M,4,FALSE),",",VLOOKUP(AH386,city_co_codes!H:M,5,FALSE)))</f>
        <v/>
      </c>
      <c r="AJ386" s="35" t="str">
        <f>IF(AH386="","",VLOOKUP(AH386,city_co_codes!H:M,6,FALSE))</f>
        <v/>
      </c>
      <c r="AK386" s="6"/>
      <c r="AL386" s="50" t="str">
        <f t="shared" si="20"/>
        <v/>
      </c>
      <c r="AN386" s="7"/>
    </row>
    <row r="387" spans="5:40" x14ac:dyDescent="0.25">
      <c r="E387" s="6"/>
      <c r="G387" s="7"/>
      <c r="H387" s="35"/>
      <c r="K387" s="44" t="str">
        <f t="shared" ref="K387:K450" si="21">IF(I387="","","WA")</f>
        <v/>
      </c>
      <c r="L387" s="36"/>
      <c r="M387" s="45" t="str">
        <f>IF(J387="","",VLOOKUP(J387,city_co_codes!$B$2:$C$367,2,FALSE))</f>
        <v/>
      </c>
      <c r="Q387" s="45"/>
      <c r="R387" s="45"/>
      <c r="S387" s="45"/>
      <c r="T387" s="45"/>
      <c r="V387" s="7"/>
      <c r="AB387" s="44" t="str">
        <f>IF(AA387="","",VLOOKUP(AA387,city_co_codes!H:M,2,FALSE))</f>
        <v/>
      </c>
      <c r="AC387" s="44" t="str">
        <f>IF(AA387="","",VLOOKUP(AA387,city_co_codes!H:M,3,FALSE))</f>
        <v/>
      </c>
      <c r="AD387" s="44" t="str">
        <f t="shared" ref="AD387:AD450" si="22">IF(AB387="","","WA")</f>
        <v/>
      </c>
      <c r="AE387" s="36" t="str">
        <f>IF(AA387="","",VLOOKUP(AA387,city_co_codes!H:M,5,FALSE))</f>
        <v/>
      </c>
      <c r="AF387" s="44" t="str">
        <f>IF(AA387="","",VLOOKUP(AA387,city_co_codes!H:O,8,FALSE))</f>
        <v/>
      </c>
      <c r="AG387" s="44" t="str">
        <f>IF(AA387="","",VLOOKUP(AA387,city_co_codes!H:M,6,FALSE))</f>
        <v/>
      </c>
      <c r="AI387" s="44" t="str">
        <f>IF(AH387="","",_xlfn.CONCAT(VLOOKUP(AH387,city_co_codes!H:M,2,FALSE),",",VLOOKUP(AH387,city_co_codes!H:M,3,FALSE),",",VLOOKUP(AH387,city_co_codes!H:M,4,FALSE),",",VLOOKUP(AH387,city_co_codes!H:M,5,FALSE)))</f>
        <v/>
      </c>
      <c r="AJ387" s="35" t="str">
        <f>IF(AH387="","",VLOOKUP(AH387,city_co_codes!H:M,6,FALSE))</f>
        <v/>
      </c>
      <c r="AK387" s="6"/>
      <c r="AL387" s="50" t="str">
        <f t="shared" ref="AL387:AL450" si="23">IF(AO387="","",AK387)</f>
        <v/>
      </c>
      <c r="AN387" s="7"/>
    </row>
    <row r="388" spans="5:40" x14ac:dyDescent="0.25">
      <c r="E388" s="6"/>
      <c r="G388" s="7"/>
      <c r="H388" s="35"/>
      <c r="K388" s="44" t="str">
        <f t="shared" si="21"/>
        <v/>
      </c>
      <c r="L388" s="36"/>
      <c r="M388" s="45" t="str">
        <f>IF(J388="","",VLOOKUP(J388,city_co_codes!$B$2:$C$367,2,FALSE))</f>
        <v/>
      </c>
      <c r="Q388" s="45"/>
      <c r="R388" s="45"/>
      <c r="S388" s="45"/>
      <c r="T388" s="45"/>
      <c r="V388" s="7"/>
      <c r="AB388" s="44" t="str">
        <f>IF(AA388="","",VLOOKUP(AA388,city_co_codes!H:M,2,FALSE))</f>
        <v/>
      </c>
      <c r="AC388" s="44" t="str">
        <f>IF(AA388="","",VLOOKUP(AA388,city_co_codes!H:M,3,FALSE))</f>
        <v/>
      </c>
      <c r="AD388" s="44" t="str">
        <f t="shared" si="22"/>
        <v/>
      </c>
      <c r="AE388" s="36" t="str">
        <f>IF(AA388="","",VLOOKUP(AA388,city_co_codes!H:M,5,FALSE))</f>
        <v/>
      </c>
      <c r="AF388" s="44" t="str">
        <f>IF(AA388="","",VLOOKUP(AA388,city_co_codes!H:O,8,FALSE))</f>
        <v/>
      </c>
      <c r="AG388" s="44" t="str">
        <f>IF(AA388="","",VLOOKUP(AA388,city_co_codes!H:M,6,FALSE))</f>
        <v/>
      </c>
      <c r="AI388" s="44" t="str">
        <f>IF(AH388="","",_xlfn.CONCAT(VLOOKUP(AH388,city_co_codes!H:M,2,FALSE),",",VLOOKUP(AH388,city_co_codes!H:M,3,FALSE),",",VLOOKUP(AH388,city_co_codes!H:M,4,FALSE),",",VLOOKUP(AH388,city_co_codes!H:M,5,FALSE)))</f>
        <v/>
      </c>
      <c r="AJ388" s="35" t="str">
        <f>IF(AH388="","",VLOOKUP(AH388,city_co_codes!H:M,6,FALSE))</f>
        <v/>
      </c>
      <c r="AK388" s="6"/>
      <c r="AL388" s="50" t="str">
        <f t="shared" si="23"/>
        <v/>
      </c>
      <c r="AN388" s="7"/>
    </row>
    <row r="389" spans="5:40" x14ac:dyDescent="0.25">
      <c r="E389" s="6"/>
      <c r="G389" s="7"/>
      <c r="H389" s="35"/>
      <c r="K389" s="44" t="str">
        <f t="shared" si="21"/>
        <v/>
      </c>
      <c r="L389" s="36"/>
      <c r="M389" s="45" t="str">
        <f>IF(J389="","",VLOOKUP(J389,city_co_codes!$B$2:$C$367,2,FALSE))</f>
        <v/>
      </c>
      <c r="Q389" s="45"/>
      <c r="R389" s="45"/>
      <c r="S389" s="45"/>
      <c r="T389" s="45"/>
      <c r="V389" s="7"/>
      <c r="AB389" s="44" t="str">
        <f>IF(AA389="","",VLOOKUP(AA389,city_co_codes!H:M,2,FALSE))</f>
        <v/>
      </c>
      <c r="AC389" s="44" t="str">
        <f>IF(AA389="","",VLOOKUP(AA389,city_co_codes!H:M,3,FALSE))</f>
        <v/>
      </c>
      <c r="AD389" s="44" t="str">
        <f t="shared" si="22"/>
        <v/>
      </c>
      <c r="AE389" s="36" t="str">
        <f>IF(AA389="","",VLOOKUP(AA389,city_co_codes!H:M,5,FALSE))</f>
        <v/>
      </c>
      <c r="AF389" s="44" t="str">
        <f>IF(AA389="","",VLOOKUP(AA389,city_co_codes!H:O,8,FALSE))</f>
        <v/>
      </c>
      <c r="AG389" s="44" t="str">
        <f>IF(AA389="","",VLOOKUP(AA389,city_co_codes!H:M,6,FALSE))</f>
        <v/>
      </c>
      <c r="AI389" s="44" t="str">
        <f>IF(AH389="","",_xlfn.CONCAT(VLOOKUP(AH389,city_co_codes!H:M,2,FALSE),",",VLOOKUP(AH389,city_co_codes!H:M,3,FALSE),",",VLOOKUP(AH389,city_co_codes!H:M,4,FALSE),",",VLOOKUP(AH389,city_co_codes!H:M,5,FALSE)))</f>
        <v/>
      </c>
      <c r="AJ389" s="35" t="str">
        <f>IF(AH389="","",VLOOKUP(AH389,city_co_codes!H:M,6,FALSE))</f>
        <v/>
      </c>
      <c r="AK389" s="6"/>
      <c r="AL389" s="50" t="str">
        <f t="shared" si="23"/>
        <v/>
      </c>
      <c r="AN389" s="7"/>
    </row>
    <row r="390" spans="5:40" x14ac:dyDescent="0.25">
      <c r="E390" s="6"/>
      <c r="G390" s="7"/>
      <c r="H390" s="35"/>
      <c r="K390" s="44" t="str">
        <f t="shared" si="21"/>
        <v/>
      </c>
      <c r="L390" s="36"/>
      <c r="M390" s="45" t="str">
        <f>IF(J390="","",VLOOKUP(J390,city_co_codes!$B$2:$C$367,2,FALSE))</f>
        <v/>
      </c>
      <c r="Q390" s="45"/>
      <c r="R390" s="45"/>
      <c r="S390" s="45"/>
      <c r="T390" s="45"/>
      <c r="V390" s="7"/>
      <c r="AB390" s="44" t="str">
        <f>IF(AA390="","",VLOOKUP(AA390,city_co_codes!H:M,2,FALSE))</f>
        <v/>
      </c>
      <c r="AC390" s="44" t="str">
        <f>IF(AA390="","",VLOOKUP(AA390,city_co_codes!H:M,3,FALSE))</f>
        <v/>
      </c>
      <c r="AD390" s="44" t="str">
        <f t="shared" si="22"/>
        <v/>
      </c>
      <c r="AE390" s="36" t="str">
        <f>IF(AA390="","",VLOOKUP(AA390,city_co_codes!H:M,5,FALSE))</f>
        <v/>
      </c>
      <c r="AF390" s="44" t="str">
        <f>IF(AA390="","",VLOOKUP(AA390,city_co_codes!H:O,8,FALSE))</f>
        <v/>
      </c>
      <c r="AG390" s="44" t="str">
        <f>IF(AA390="","",VLOOKUP(AA390,city_co_codes!H:M,6,FALSE))</f>
        <v/>
      </c>
      <c r="AI390" s="44" t="str">
        <f>IF(AH390="","",_xlfn.CONCAT(VLOOKUP(AH390,city_co_codes!H:M,2,FALSE),",",VLOOKUP(AH390,city_co_codes!H:M,3,FALSE),",",VLOOKUP(AH390,city_co_codes!H:M,4,FALSE),",",VLOOKUP(AH390,city_co_codes!H:M,5,FALSE)))</f>
        <v/>
      </c>
      <c r="AJ390" s="35" t="str">
        <f>IF(AH390="","",VLOOKUP(AH390,city_co_codes!H:M,6,FALSE))</f>
        <v/>
      </c>
      <c r="AK390" s="6"/>
      <c r="AL390" s="50" t="str">
        <f t="shared" si="23"/>
        <v/>
      </c>
      <c r="AN390" s="7"/>
    </row>
    <row r="391" spans="5:40" x14ac:dyDescent="0.25">
      <c r="E391" s="6"/>
      <c r="G391" s="7"/>
      <c r="H391" s="35"/>
      <c r="K391" s="44" t="str">
        <f t="shared" si="21"/>
        <v/>
      </c>
      <c r="L391" s="36"/>
      <c r="M391" s="45" t="str">
        <f>IF(J391="","",VLOOKUP(J391,city_co_codes!$B$2:$C$367,2,FALSE))</f>
        <v/>
      </c>
      <c r="Q391" s="45"/>
      <c r="R391" s="45"/>
      <c r="S391" s="45"/>
      <c r="T391" s="45"/>
      <c r="V391" s="7"/>
      <c r="AB391" s="44" t="str">
        <f>IF(AA391="","",VLOOKUP(AA391,city_co_codes!H:M,2,FALSE))</f>
        <v/>
      </c>
      <c r="AC391" s="44" t="str">
        <f>IF(AA391="","",VLOOKUP(AA391,city_co_codes!H:M,3,FALSE))</f>
        <v/>
      </c>
      <c r="AD391" s="44" t="str">
        <f t="shared" si="22"/>
        <v/>
      </c>
      <c r="AE391" s="36" t="str">
        <f>IF(AA391="","",VLOOKUP(AA391,city_co_codes!H:M,5,FALSE))</f>
        <v/>
      </c>
      <c r="AF391" s="44" t="str">
        <f>IF(AA391="","",VLOOKUP(AA391,city_co_codes!H:O,8,FALSE))</f>
        <v/>
      </c>
      <c r="AG391" s="44" t="str">
        <f>IF(AA391="","",VLOOKUP(AA391,city_co_codes!H:M,6,FALSE))</f>
        <v/>
      </c>
      <c r="AI391" s="44" t="str">
        <f>IF(AH391="","",_xlfn.CONCAT(VLOOKUP(AH391,city_co_codes!H:M,2,FALSE),",",VLOOKUP(AH391,city_co_codes!H:M,3,FALSE),",",VLOOKUP(AH391,city_co_codes!H:M,4,FALSE),",",VLOOKUP(AH391,city_co_codes!H:M,5,FALSE)))</f>
        <v/>
      </c>
      <c r="AJ391" s="35" t="str">
        <f>IF(AH391="","",VLOOKUP(AH391,city_co_codes!H:M,6,FALSE))</f>
        <v/>
      </c>
      <c r="AK391" s="6"/>
      <c r="AL391" s="50" t="str">
        <f t="shared" si="23"/>
        <v/>
      </c>
      <c r="AN391" s="7"/>
    </row>
    <row r="392" spans="5:40" x14ac:dyDescent="0.25">
      <c r="E392" s="6"/>
      <c r="G392" s="7"/>
      <c r="H392" s="35"/>
      <c r="K392" s="44" t="str">
        <f t="shared" si="21"/>
        <v/>
      </c>
      <c r="L392" s="36"/>
      <c r="M392" s="45" t="str">
        <f>IF(J392="","",VLOOKUP(J392,city_co_codes!$B$2:$C$367,2,FALSE))</f>
        <v/>
      </c>
      <c r="Q392" s="45"/>
      <c r="R392" s="45"/>
      <c r="S392" s="45"/>
      <c r="T392" s="45"/>
      <c r="V392" s="7"/>
      <c r="AB392" s="44" t="str">
        <f>IF(AA392="","",VLOOKUP(AA392,city_co_codes!H:M,2,FALSE))</f>
        <v/>
      </c>
      <c r="AC392" s="44" t="str">
        <f>IF(AA392="","",VLOOKUP(AA392,city_co_codes!H:M,3,FALSE))</f>
        <v/>
      </c>
      <c r="AD392" s="44" t="str">
        <f t="shared" si="22"/>
        <v/>
      </c>
      <c r="AE392" s="36" t="str">
        <f>IF(AA392="","",VLOOKUP(AA392,city_co_codes!H:M,5,FALSE))</f>
        <v/>
      </c>
      <c r="AF392" s="44" t="str">
        <f>IF(AA392="","",VLOOKUP(AA392,city_co_codes!H:O,8,FALSE))</f>
        <v/>
      </c>
      <c r="AG392" s="44" t="str">
        <f>IF(AA392="","",VLOOKUP(AA392,city_co_codes!H:M,6,FALSE))</f>
        <v/>
      </c>
      <c r="AI392" s="44" t="str">
        <f>IF(AH392="","",_xlfn.CONCAT(VLOOKUP(AH392,city_co_codes!H:M,2,FALSE),",",VLOOKUP(AH392,city_co_codes!H:M,3,FALSE),",",VLOOKUP(AH392,city_co_codes!H:M,4,FALSE),",",VLOOKUP(AH392,city_co_codes!H:M,5,FALSE)))</f>
        <v/>
      </c>
      <c r="AJ392" s="35" t="str">
        <f>IF(AH392="","",VLOOKUP(AH392,city_co_codes!H:M,6,FALSE))</f>
        <v/>
      </c>
      <c r="AK392" s="6"/>
      <c r="AL392" s="50" t="str">
        <f t="shared" si="23"/>
        <v/>
      </c>
      <c r="AN392" s="7"/>
    </row>
    <row r="393" spans="5:40" x14ac:dyDescent="0.25">
      <c r="E393" s="6"/>
      <c r="G393" s="7"/>
      <c r="H393" s="35"/>
      <c r="K393" s="44" t="str">
        <f t="shared" si="21"/>
        <v/>
      </c>
      <c r="L393" s="36"/>
      <c r="M393" s="45" t="str">
        <f>IF(J393="","",VLOOKUP(J393,city_co_codes!$B$2:$C$367,2,FALSE))</f>
        <v/>
      </c>
      <c r="Q393" s="45"/>
      <c r="R393" s="45"/>
      <c r="S393" s="45"/>
      <c r="T393" s="45"/>
      <c r="V393" s="7"/>
      <c r="AB393" s="44" t="str">
        <f>IF(AA393="","",VLOOKUP(AA393,city_co_codes!H:M,2,FALSE))</f>
        <v/>
      </c>
      <c r="AC393" s="44" t="str">
        <f>IF(AA393="","",VLOOKUP(AA393,city_co_codes!H:M,3,FALSE))</f>
        <v/>
      </c>
      <c r="AD393" s="44" t="str">
        <f t="shared" si="22"/>
        <v/>
      </c>
      <c r="AE393" s="36" t="str">
        <f>IF(AA393="","",VLOOKUP(AA393,city_co_codes!H:M,5,FALSE))</f>
        <v/>
      </c>
      <c r="AF393" s="44" t="str">
        <f>IF(AA393="","",VLOOKUP(AA393,city_co_codes!H:O,8,FALSE))</f>
        <v/>
      </c>
      <c r="AG393" s="44" t="str">
        <f>IF(AA393="","",VLOOKUP(AA393,city_co_codes!H:M,6,FALSE))</f>
        <v/>
      </c>
      <c r="AI393" s="44" t="str">
        <f>IF(AH393="","",_xlfn.CONCAT(VLOOKUP(AH393,city_co_codes!H:M,2,FALSE),",",VLOOKUP(AH393,city_co_codes!H:M,3,FALSE),",",VLOOKUP(AH393,city_co_codes!H:M,4,FALSE),",",VLOOKUP(AH393,city_co_codes!H:M,5,FALSE)))</f>
        <v/>
      </c>
      <c r="AJ393" s="35" t="str">
        <f>IF(AH393="","",VLOOKUP(AH393,city_co_codes!H:M,6,FALSE))</f>
        <v/>
      </c>
      <c r="AK393" s="6"/>
      <c r="AL393" s="50" t="str">
        <f t="shared" si="23"/>
        <v/>
      </c>
      <c r="AN393" s="7"/>
    </row>
    <row r="394" spans="5:40" x14ac:dyDescent="0.25">
      <c r="E394" s="6"/>
      <c r="G394" s="7"/>
      <c r="H394" s="35"/>
      <c r="K394" s="44" t="str">
        <f t="shared" si="21"/>
        <v/>
      </c>
      <c r="L394" s="36"/>
      <c r="M394" s="45" t="str">
        <f>IF(J394="","",VLOOKUP(J394,city_co_codes!$B$2:$C$367,2,FALSE))</f>
        <v/>
      </c>
      <c r="Q394" s="45"/>
      <c r="R394" s="45"/>
      <c r="S394" s="45"/>
      <c r="T394" s="45"/>
      <c r="V394" s="7"/>
      <c r="AB394" s="44" t="str">
        <f>IF(AA394="","",VLOOKUP(AA394,city_co_codes!H:M,2,FALSE))</f>
        <v/>
      </c>
      <c r="AC394" s="44" t="str">
        <f>IF(AA394="","",VLOOKUP(AA394,city_co_codes!H:M,3,FALSE))</f>
        <v/>
      </c>
      <c r="AD394" s="44" t="str">
        <f t="shared" si="22"/>
        <v/>
      </c>
      <c r="AE394" s="36" t="str">
        <f>IF(AA394="","",VLOOKUP(AA394,city_co_codes!H:M,5,FALSE))</f>
        <v/>
      </c>
      <c r="AF394" s="44" t="str">
        <f>IF(AA394="","",VLOOKUP(AA394,city_co_codes!H:O,8,FALSE))</f>
        <v/>
      </c>
      <c r="AG394" s="44" t="str">
        <f>IF(AA394="","",VLOOKUP(AA394,city_co_codes!H:M,6,FALSE))</f>
        <v/>
      </c>
      <c r="AI394" s="44" t="str">
        <f>IF(AH394="","",_xlfn.CONCAT(VLOOKUP(AH394,city_co_codes!H:M,2,FALSE),",",VLOOKUP(AH394,city_co_codes!H:M,3,FALSE),",",VLOOKUP(AH394,city_co_codes!H:M,4,FALSE),",",VLOOKUP(AH394,city_co_codes!H:M,5,FALSE)))</f>
        <v/>
      </c>
      <c r="AJ394" s="35" t="str">
        <f>IF(AH394="","",VLOOKUP(AH394,city_co_codes!H:M,6,FALSE))</f>
        <v/>
      </c>
      <c r="AK394" s="6"/>
      <c r="AL394" s="50" t="str">
        <f t="shared" si="23"/>
        <v/>
      </c>
      <c r="AN394" s="7"/>
    </row>
    <row r="395" spans="5:40" x14ac:dyDescent="0.25">
      <c r="E395" s="6"/>
      <c r="G395" s="7"/>
      <c r="H395" s="35"/>
      <c r="K395" s="44" t="str">
        <f t="shared" si="21"/>
        <v/>
      </c>
      <c r="L395" s="36"/>
      <c r="M395" s="45" t="str">
        <f>IF(J395="","",VLOOKUP(J395,city_co_codes!$B$2:$C$367,2,FALSE))</f>
        <v/>
      </c>
      <c r="Q395" s="45"/>
      <c r="R395" s="45"/>
      <c r="S395" s="45"/>
      <c r="T395" s="45"/>
      <c r="V395" s="7"/>
      <c r="AB395" s="44" t="str">
        <f>IF(AA395="","",VLOOKUP(AA395,city_co_codes!H:M,2,FALSE))</f>
        <v/>
      </c>
      <c r="AC395" s="44" t="str">
        <f>IF(AA395="","",VLOOKUP(AA395,city_co_codes!H:M,3,FALSE))</f>
        <v/>
      </c>
      <c r="AD395" s="44" t="str">
        <f t="shared" si="22"/>
        <v/>
      </c>
      <c r="AE395" s="36" t="str">
        <f>IF(AA395="","",VLOOKUP(AA395,city_co_codes!H:M,5,FALSE))</f>
        <v/>
      </c>
      <c r="AF395" s="44" t="str">
        <f>IF(AA395="","",VLOOKUP(AA395,city_co_codes!H:O,8,FALSE))</f>
        <v/>
      </c>
      <c r="AG395" s="44" t="str">
        <f>IF(AA395="","",VLOOKUP(AA395,city_co_codes!H:M,6,FALSE))</f>
        <v/>
      </c>
      <c r="AI395" s="44" t="str">
        <f>IF(AH395="","",_xlfn.CONCAT(VLOOKUP(AH395,city_co_codes!H:M,2,FALSE),",",VLOOKUP(AH395,city_co_codes!H:M,3,FALSE),",",VLOOKUP(AH395,city_co_codes!H:M,4,FALSE),",",VLOOKUP(AH395,city_co_codes!H:M,5,FALSE)))</f>
        <v/>
      </c>
      <c r="AJ395" s="35" t="str">
        <f>IF(AH395="","",VLOOKUP(AH395,city_co_codes!H:M,6,FALSE))</f>
        <v/>
      </c>
      <c r="AK395" s="6"/>
      <c r="AL395" s="50" t="str">
        <f t="shared" si="23"/>
        <v/>
      </c>
      <c r="AN395" s="7"/>
    </row>
    <row r="396" spans="5:40" x14ac:dyDescent="0.25">
      <c r="E396" s="6"/>
      <c r="G396" s="7"/>
      <c r="H396" s="35"/>
      <c r="K396" s="44" t="str">
        <f t="shared" si="21"/>
        <v/>
      </c>
      <c r="L396" s="36"/>
      <c r="M396" s="45" t="str">
        <f>IF(J396="","",VLOOKUP(J396,city_co_codes!$B$2:$C$367,2,FALSE))</f>
        <v/>
      </c>
      <c r="Q396" s="45"/>
      <c r="R396" s="45"/>
      <c r="S396" s="45"/>
      <c r="T396" s="45"/>
      <c r="V396" s="7"/>
      <c r="AB396" s="44" t="str">
        <f>IF(AA396="","",VLOOKUP(AA396,city_co_codes!H:M,2,FALSE))</f>
        <v/>
      </c>
      <c r="AC396" s="44" t="str">
        <f>IF(AA396="","",VLOOKUP(AA396,city_co_codes!H:M,3,FALSE))</f>
        <v/>
      </c>
      <c r="AD396" s="44" t="str">
        <f t="shared" si="22"/>
        <v/>
      </c>
      <c r="AE396" s="36" t="str">
        <f>IF(AA396="","",VLOOKUP(AA396,city_co_codes!H:M,5,FALSE))</f>
        <v/>
      </c>
      <c r="AF396" s="44" t="str">
        <f>IF(AA396="","",VLOOKUP(AA396,city_co_codes!H:O,8,FALSE))</f>
        <v/>
      </c>
      <c r="AG396" s="44" t="str">
        <f>IF(AA396="","",VLOOKUP(AA396,city_co_codes!H:M,6,FALSE))</f>
        <v/>
      </c>
      <c r="AI396" s="44" t="str">
        <f>IF(AH396="","",_xlfn.CONCAT(VLOOKUP(AH396,city_co_codes!H:M,2,FALSE),",",VLOOKUP(AH396,city_co_codes!H:M,3,FALSE),",",VLOOKUP(AH396,city_co_codes!H:M,4,FALSE),",",VLOOKUP(AH396,city_co_codes!H:M,5,FALSE)))</f>
        <v/>
      </c>
      <c r="AJ396" s="35" t="str">
        <f>IF(AH396="","",VLOOKUP(AH396,city_co_codes!H:M,6,FALSE))</f>
        <v/>
      </c>
      <c r="AK396" s="6"/>
      <c r="AL396" s="50" t="str">
        <f t="shared" si="23"/>
        <v/>
      </c>
      <c r="AN396" s="7"/>
    </row>
    <row r="397" spans="5:40" x14ac:dyDescent="0.25">
      <c r="E397" s="6"/>
      <c r="G397" s="7"/>
      <c r="H397" s="35"/>
      <c r="K397" s="44" t="str">
        <f t="shared" si="21"/>
        <v/>
      </c>
      <c r="L397" s="36"/>
      <c r="M397" s="45" t="str">
        <f>IF(J397="","",VLOOKUP(J397,city_co_codes!$B$2:$C$367,2,FALSE))</f>
        <v/>
      </c>
      <c r="Q397" s="45"/>
      <c r="R397" s="45"/>
      <c r="S397" s="45"/>
      <c r="T397" s="45"/>
      <c r="V397" s="7"/>
      <c r="AB397" s="44" t="str">
        <f>IF(AA397="","",VLOOKUP(AA397,city_co_codes!H:M,2,FALSE))</f>
        <v/>
      </c>
      <c r="AC397" s="44" t="str">
        <f>IF(AA397="","",VLOOKUP(AA397,city_co_codes!H:M,3,FALSE))</f>
        <v/>
      </c>
      <c r="AD397" s="44" t="str">
        <f t="shared" si="22"/>
        <v/>
      </c>
      <c r="AE397" s="36" t="str">
        <f>IF(AA397="","",VLOOKUP(AA397,city_co_codes!H:M,5,FALSE))</f>
        <v/>
      </c>
      <c r="AF397" s="44" t="str">
        <f>IF(AA397="","",VLOOKUP(AA397,city_co_codes!H:O,8,FALSE))</f>
        <v/>
      </c>
      <c r="AG397" s="44" t="str">
        <f>IF(AA397="","",VLOOKUP(AA397,city_co_codes!H:M,6,FALSE))</f>
        <v/>
      </c>
      <c r="AI397" s="44" t="str">
        <f>IF(AH397="","",_xlfn.CONCAT(VLOOKUP(AH397,city_co_codes!H:M,2,FALSE),",",VLOOKUP(AH397,city_co_codes!H:M,3,FALSE),",",VLOOKUP(AH397,city_co_codes!H:M,4,FALSE),",",VLOOKUP(AH397,city_co_codes!H:M,5,FALSE)))</f>
        <v/>
      </c>
      <c r="AJ397" s="35" t="str">
        <f>IF(AH397="","",VLOOKUP(AH397,city_co_codes!H:M,6,FALSE))</f>
        <v/>
      </c>
      <c r="AK397" s="6"/>
      <c r="AL397" s="50" t="str">
        <f t="shared" si="23"/>
        <v/>
      </c>
      <c r="AN397" s="7"/>
    </row>
    <row r="398" spans="5:40" x14ac:dyDescent="0.25">
      <c r="E398" s="6"/>
      <c r="G398" s="7"/>
      <c r="H398" s="35"/>
      <c r="K398" s="44" t="str">
        <f t="shared" si="21"/>
        <v/>
      </c>
      <c r="L398" s="36"/>
      <c r="M398" s="45" t="str">
        <f>IF(J398="","",VLOOKUP(J398,city_co_codes!$B$2:$C$367,2,FALSE))</f>
        <v/>
      </c>
      <c r="Q398" s="45"/>
      <c r="R398" s="45"/>
      <c r="S398" s="45"/>
      <c r="T398" s="45"/>
      <c r="V398" s="7"/>
      <c r="AB398" s="44" t="str">
        <f>IF(AA398="","",VLOOKUP(AA398,city_co_codes!H:M,2,FALSE))</f>
        <v/>
      </c>
      <c r="AC398" s="44" t="str">
        <f>IF(AA398="","",VLOOKUP(AA398,city_co_codes!H:M,3,FALSE))</f>
        <v/>
      </c>
      <c r="AD398" s="44" t="str">
        <f t="shared" si="22"/>
        <v/>
      </c>
      <c r="AE398" s="36" t="str">
        <f>IF(AA398="","",VLOOKUP(AA398,city_co_codes!H:M,5,FALSE))</f>
        <v/>
      </c>
      <c r="AF398" s="44" t="str">
        <f>IF(AA398="","",VLOOKUP(AA398,city_co_codes!H:O,8,FALSE))</f>
        <v/>
      </c>
      <c r="AG398" s="44" t="str">
        <f>IF(AA398="","",VLOOKUP(AA398,city_co_codes!H:M,6,FALSE))</f>
        <v/>
      </c>
      <c r="AI398" s="44" t="str">
        <f>IF(AH398="","",_xlfn.CONCAT(VLOOKUP(AH398,city_co_codes!H:M,2,FALSE),",",VLOOKUP(AH398,city_co_codes!H:M,3,FALSE),",",VLOOKUP(AH398,city_co_codes!H:M,4,FALSE),",",VLOOKUP(AH398,city_co_codes!H:M,5,FALSE)))</f>
        <v/>
      </c>
      <c r="AJ398" s="35" t="str">
        <f>IF(AH398="","",VLOOKUP(AH398,city_co_codes!H:M,6,FALSE))</f>
        <v/>
      </c>
      <c r="AK398" s="6"/>
      <c r="AL398" s="50" t="str">
        <f t="shared" si="23"/>
        <v/>
      </c>
      <c r="AN398" s="7"/>
    </row>
    <row r="399" spans="5:40" x14ac:dyDescent="0.25">
      <c r="E399" s="6"/>
      <c r="G399" s="7"/>
      <c r="H399" s="35"/>
      <c r="K399" s="44" t="str">
        <f t="shared" si="21"/>
        <v/>
      </c>
      <c r="L399" s="36"/>
      <c r="M399" s="45" t="str">
        <f>IF(J399="","",VLOOKUP(J399,city_co_codes!$B$2:$C$367,2,FALSE))</f>
        <v/>
      </c>
      <c r="Q399" s="45"/>
      <c r="R399" s="45"/>
      <c r="S399" s="45"/>
      <c r="T399" s="45"/>
      <c r="V399" s="7"/>
      <c r="AB399" s="44" t="str">
        <f>IF(AA399="","",VLOOKUP(AA399,city_co_codes!H:M,2,FALSE))</f>
        <v/>
      </c>
      <c r="AC399" s="44" t="str">
        <f>IF(AA399="","",VLOOKUP(AA399,city_co_codes!H:M,3,FALSE))</f>
        <v/>
      </c>
      <c r="AD399" s="44" t="str">
        <f t="shared" si="22"/>
        <v/>
      </c>
      <c r="AE399" s="36" t="str">
        <f>IF(AA399="","",VLOOKUP(AA399,city_co_codes!H:M,5,FALSE))</f>
        <v/>
      </c>
      <c r="AF399" s="44" t="str">
        <f>IF(AA399="","",VLOOKUP(AA399,city_co_codes!H:O,8,FALSE))</f>
        <v/>
      </c>
      <c r="AG399" s="44" t="str">
        <f>IF(AA399="","",VLOOKUP(AA399,city_co_codes!H:M,6,FALSE))</f>
        <v/>
      </c>
      <c r="AI399" s="44" t="str">
        <f>IF(AH399="","",_xlfn.CONCAT(VLOOKUP(AH399,city_co_codes!H:M,2,FALSE),",",VLOOKUP(AH399,city_co_codes!H:M,3,FALSE),",",VLOOKUP(AH399,city_co_codes!H:M,4,FALSE),",",VLOOKUP(AH399,city_co_codes!H:M,5,FALSE)))</f>
        <v/>
      </c>
      <c r="AJ399" s="35" t="str">
        <f>IF(AH399="","",VLOOKUP(AH399,city_co_codes!H:M,6,FALSE))</f>
        <v/>
      </c>
      <c r="AK399" s="6"/>
      <c r="AL399" s="50" t="str">
        <f t="shared" si="23"/>
        <v/>
      </c>
      <c r="AN399" s="7"/>
    </row>
    <row r="400" spans="5:40" x14ac:dyDescent="0.25">
      <c r="E400" s="6"/>
      <c r="G400" s="7"/>
      <c r="H400" s="35"/>
      <c r="K400" s="44" t="str">
        <f t="shared" si="21"/>
        <v/>
      </c>
      <c r="L400" s="36"/>
      <c r="M400" s="45" t="str">
        <f>IF(J400="","",VLOOKUP(J400,city_co_codes!$B$2:$C$367,2,FALSE))</f>
        <v/>
      </c>
      <c r="Q400" s="45"/>
      <c r="R400" s="45"/>
      <c r="S400" s="45"/>
      <c r="T400" s="45"/>
      <c r="V400" s="7"/>
      <c r="AB400" s="44" t="str">
        <f>IF(AA400="","",VLOOKUP(AA400,city_co_codes!H:M,2,FALSE))</f>
        <v/>
      </c>
      <c r="AC400" s="44" t="str">
        <f>IF(AA400="","",VLOOKUP(AA400,city_co_codes!H:M,3,FALSE))</f>
        <v/>
      </c>
      <c r="AD400" s="44" t="str">
        <f t="shared" si="22"/>
        <v/>
      </c>
      <c r="AE400" s="36" t="str">
        <f>IF(AA400="","",VLOOKUP(AA400,city_co_codes!H:M,5,FALSE))</f>
        <v/>
      </c>
      <c r="AF400" s="44" t="str">
        <f>IF(AA400="","",VLOOKUP(AA400,city_co_codes!H:O,8,FALSE))</f>
        <v/>
      </c>
      <c r="AG400" s="44" t="str">
        <f>IF(AA400="","",VLOOKUP(AA400,city_co_codes!H:M,6,FALSE))</f>
        <v/>
      </c>
      <c r="AI400" s="44" t="str">
        <f>IF(AH400="","",_xlfn.CONCAT(VLOOKUP(AH400,city_co_codes!H:M,2,FALSE),",",VLOOKUP(AH400,city_co_codes!H:M,3,FALSE),",",VLOOKUP(AH400,city_co_codes!H:M,4,FALSE),",",VLOOKUP(AH400,city_co_codes!H:M,5,FALSE)))</f>
        <v/>
      </c>
      <c r="AJ400" s="35" t="str">
        <f>IF(AH400="","",VLOOKUP(AH400,city_co_codes!H:M,6,FALSE))</f>
        <v/>
      </c>
      <c r="AK400" s="6"/>
      <c r="AL400" s="50" t="str">
        <f t="shared" si="23"/>
        <v/>
      </c>
      <c r="AN400" s="7"/>
    </row>
    <row r="401" spans="5:40" x14ac:dyDescent="0.25">
      <c r="E401" s="6"/>
      <c r="G401" s="7"/>
      <c r="H401" s="35"/>
      <c r="K401" s="44" t="str">
        <f t="shared" si="21"/>
        <v/>
      </c>
      <c r="L401" s="36"/>
      <c r="M401" s="45" t="str">
        <f>IF(J401="","",VLOOKUP(J401,city_co_codes!$B$2:$C$367,2,FALSE))</f>
        <v/>
      </c>
      <c r="Q401" s="45"/>
      <c r="R401" s="45"/>
      <c r="S401" s="45"/>
      <c r="T401" s="45"/>
      <c r="V401" s="7"/>
      <c r="AB401" s="44" t="str">
        <f>IF(AA401="","",VLOOKUP(AA401,city_co_codes!H:M,2,FALSE))</f>
        <v/>
      </c>
      <c r="AC401" s="44" t="str">
        <f>IF(AA401="","",VLOOKUP(AA401,city_co_codes!H:M,3,FALSE))</f>
        <v/>
      </c>
      <c r="AD401" s="44" t="str">
        <f t="shared" si="22"/>
        <v/>
      </c>
      <c r="AE401" s="36" t="str">
        <f>IF(AA401="","",VLOOKUP(AA401,city_co_codes!H:M,5,FALSE))</f>
        <v/>
      </c>
      <c r="AF401" s="44" t="str">
        <f>IF(AA401="","",VLOOKUP(AA401,city_co_codes!H:O,8,FALSE))</f>
        <v/>
      </c>
      <c r="AG401" s="44" t="str">
        <f>IF(AA401="","",VLOOKUP(AA401,city_co_codes!H:M,6,FALSE))</f>
        <v/>
      </c>
      <c r="AI401" s="44" t="str">
        <f>IF(AH401="","",_xlfn.CONCAT(VLOOKUP(AH401,city_co_codes!H:M,2,FALSE),",",VLOOKUP(AH401,city_co_codes!H:M,3,FALSE),",",VLOOKUP(AH401,city_co_codes!H:M,4,FALSE),",",VLOOKUP(AH401,city_co_codes!H:M,5,FALSE)))</f>
        <v/>
      </c>
      <c r="AJ401" s="35" t="str">
        <f>IF(AH401="","",VLOOKUP(AH401,city_co_codes!H:M,6,FALSE))</f>
        <v/>
      </c>
      <c r="AK401" s="6"/>
      <c r="AL401" s="50" t="str">
        <f t="shared" si="23"/>
        <v/>
      </c>
      <c r="AN401" s="7"/>
    </row>
    <row r="402" spans="5:40" x14ac:dyDescent="0.25">
      <c r="E402" s="6"/>
      <c r="G402" s="7"/>
      <c r="H402" s="35"/>
      <c r="K402" s="44" t="str">
        <f t="shared" si="21"/>
        <v/>
      </c>
      <c r="L402" s="36"/>
      <c r="M402" s="45" t="str">
        <f>IF(J402="","",VLOOKUP(J402,city_co_codes!$B$2:$C$367,2,FALSE))</f>
        <v/>
      </c>
      <c r="Q402" s="45"/>
      <c r="R402" s="45"/>
      <c r="S402" s="45"/>
      <c r="T402" s="45"/>
      <c r="V402" s="7"/>
      <c r="AB402" s="44" t="str">
        <f>IF(AA402="","",VLOOKUP(AA402,city_co_codes!H:M,2,FALSE))</f>
        <v/>
      </c>
      <c r="AC402" s="44" t="str">
        <f>IF(AA402="","",VLOOKUP(AA402,city_co_codes!H:M,3,FALSE))</f>
        <v/>
      </c>
      <c r="AD402" s="44" t="str">
        <f t="shared" si="22"/>
        <v/>
      </c>
      <c r="AE402" s="36" t="str">
        <f>IF(AA402="","",VLOOKUP(AA402,city_co_codes!H:M,5,FALSE))</f>
        <v/>
      </c>
      <c r="AF402" s="44" t="str">
        <f>IF(AA402="","",VLOOKUP(AA402,city_co_codes!H:O,8,FALSE))</f>
        <v/>
      </c>
      <c r="AG402" s="44" t="str">
        <f>IF(AA402="","",VLOOKUP(AA402,city_co_codes!H:M,6,FALSE))</f>
        <v/>
      </c>
      <c r="AI402" s="44" t="str">
        <f>IF(AH402="","",_xlfn.CONCAT(VLOOKUP(AH402,city_co_codes!H:M,2,FALSE),",",VLOOKUP(AH402,city_co_codes!H:M,3,FALSE),",",VLOOKUP(AH402,city_co_codes!H:M,4,FALSE),",",VLOOKUP(AH402,city_co_codes!H:M,5,FALSE)))</f>
        <v/>
      </c>
      <c r="AJ402" s="35" t="str">
        <f>IF(AH402="","",VLOOKUP(AH402,city_co_codes!H:M,6,FALSE))</f>
        <v/>
      </c>
      <c r="AK402" s="6"/>
      <c r="AL402" s="50" t="str">
        <f t="shared" si="23"/>
        <v/>
      </c>
      <c r="AN402" s="7"/>
    </row>
    <row r="403" spans="5:40" x14ac:dyDescent="0.25">
      <c r="E403" s="6"/>
      <c r="G403" s="7"/>
      <c r="H403" s="35"/>
      <c r="K403" s="44" t="str">
        <f t="shared" si="21"/>
        <v/>
      </c>
      <c r="L403" s="36"/>
      <c r="M403" s="45" t="str">
        <f>IF(J403="","",VLOOKUP(J403,city_co_codes!$B$2:$C$367,2,FALSE))</f>
        <v/>
      </c>
      <c r="Q403" s="45"/>
      <c r="R403" s="45"/>
      <c r="S403" s="45"/>
      <c r="T403" s="45"/>
      <c r="V403" s="7"/>
      <c r="AB403" s="44" t="str">
        <f>IF(AA403="","",VLOOKUP(AA403,city_co_codes!H:M,2,FALSE))</f>
        <v/>
      </c>
      <c r="AC403" s="44" t="str">
        <f>IF(AA403="","",VLOOKUP(AA403,city_co_codes!H:M,3,FALSE))</f>
        <v/>
      </c>
      <c r="AD403" s="44" t="str">
        <f t="shared" si="22"/>
        <v/>
      </c>
      <c r="AE403" s="36" t="str">
        <f>IF(AA403="","",VLOOKUP(AA403,city_co_codes!H:M,5,FALSE))</f>
        <v/>
      </c>
      <c r="AF403" s="44" t="str">
        <f>IF(AA403="","",VLOOKUP(AA403,city_co_codes!H:O,8,FALSE))</f>
        <v/>
      </c>
      <c r="AG403" s="44" t="str">
        <f>IF(AA403="","",VLOOKUP(AA403,city_co_codes!H:M,6,FALSE))</f>
        <v/>
      </c>
      <c r="AI403" s="44" t="str">
        <f>IF(AH403="","",_xlfn.CONCAT(VLOOKUP(AH403,city_co_codes!H:M,2,FALSE),",",VLOOKUP(AH403,city_co_codes!H:M,3,FALSE),",",VLOOKUP(AH403,city_co_codes!H:M,4,FALSE),",",VLOOKUP(AH403,city_co_codes!H:M,5,FALSE)))</f>
        <v/>
      </c>
      <c r="AJ403" s="35" t="str">
        <f>IF(AH403="","",VLOOKUP(AH403,city_co_codes!H:M,6,FALSE))</f>
        <v/>
      </c>
      <c r="AK403" s="6"/>
      <c r="AL403" s="50" t="str">
        <f t="shared" si="23"/>
        <v/>
      </c>
      <c r="AN403" s="7"/>
    </row>
    <row r="404" spans="5:40" x14ac:dyDescent="0.25">
      <c r="E404" s="6"/>
      <c r="G404" s="7"/>
      <c r="H404" s="35"/>
      <c r="K404" s="44" t="str">
        <f t="shared" si="21"/>
        <v/>
      </c>
      <c r="L404" s="36"/>
      <c r="M404" s="45" t="str">
        <f>IF(J404="","",VLOOKUP(J404,city_co_codes!$B$2:$C$367,2,FALSE))</f>
        <v/>
      </c>
      <c r="Q404" s="45"/>
      <c r="R404" s="45"/>
      <c r="S404" s="45"/>
      <c r="T404" s="45"/>
      <c r="V404" s="7"/>
      <c r="AB404" s="44" t="str">
        <f>IF(AA404="","",VLOOKUP(AA404,city_co_codes!H:M,2,FALSE))</f>
        <v/>
      </c>
      <c r="AC404" s="44" t="str">
        <f>IF(AA404="","",VLOOKUP(AA404,city_co_codes!H:M,3,FALSE))</f>
        <v/>
      </c>
      <c r="AD404" s="44" t="str">
        <f t="shared" si="22"/>
        <v/>
      </c>
      <c r="AE404" s="36" t="str">
        <f>IF(AA404="","",VLOOKUP(AA404,city_co_codes!H:M,5,FALSE))</f>
        <v/>
      </c>
      <c r="AF404" s="44" t="str">
        <f>IF(AA404="","",VLOOKUP(AA404,city_co_codes!H:O,8,FALSE))</f>
        <v/>
      </c>
      <c r="AG404" s="44" t="str">
        <f>IF(AA404="","",VLOOKUP(AA404,city_co_codes!H:M,6,FALSE))</f>
        <v/>
      </c>
      <c r="AI404" s="44" t="str">
        <f>IF(AH404="","",_xlfn.CONCAT(VLOOKUP(AH404,city_co_codes!H:M,2,FALSE),",",VLOOKUP(AH404,city_co_codes!H:M,3,FALSE),",",VLOOKUP(AH404,city_co_codes!H:M,4,FALSE),",",VLOOKUP(AH404,city_co_codes!H:M,5,FALSE)))</f>
        <v/>
      </c>
      <c r="AJ404" s="35" t="str">
        <f>IF(AH404="","",VLOOKUP(AH404,city_co_codes!H:M,6,FALSE))</f>
        <v/>
      </c>
      <c r="AK404" s="6"/>
      <c r="AL404" s="50" t="str">
        <f t="shared" si="23"/>
        <v/>
      </c>
      <c r="AN404" s="7"/>
    </row>
    <row r="405" spans="5:40" x14ac:dyDescent="0.25">
      <c r="E405" s="6"/>
      <c r="G405" s="7"/>
      <c r="H405" s="35"/>
      <c r="K405" s="44" t="str">
        <f t="shared" si="21"/>
        <v/>
      </c>
      <c r="L405" s="36"/>
      <c r="M405" s="45" t="str">
        <f>IF(J405="","",VLOOKUP(J405,city_co_codes!$B$2:$C$367,2,FALSE))</f>
        <v/>
      </c>
      <c r="Q405" s="45"/>
      <c r="R405" s="45"/>
      <c r="S405" s="45"/>
      <c r="T405" s="45"/>
      <c r="V405" s="7"/>
      <c r="AB405" s="44" t="str">
        <f>IF(AA405="","",VLOOKUP(AA405,city_co_codes!H:M,2,FALSE))</f>
        <v/>
      </c>
      <c r="AC405" s="44" t="str">
        <f>IF(AA405="","",VLOOKUP(AA405,city_co_codes!H:M,3,FALSE))</f>
        <v/>
      </c>
      <c r="AD405" s="44" t="str">
        <f t="shared" si="22"/>
        <v/>
      </c>
      <c r="AE405" s="36" t="str">
        <f>IF(AA405="","",VLOOKUP(AA405,city_co_codes!H:M,5,FALSE))</f>
        <v/>
      </c>
      <c r="AF405" s="44" t="str">
        <f>IF(AA405="","",VLOOKUP(AA405,city_co_codes!H:O,8,FALSE))</f>
        <v/>
      </c>
      <c r="AG405" s="44" t="str">
        <f>IF(AA405="","",VLOOKUP(AA405,city_co_codes!H:M,6,FALSE))</f>
        <v/>
      </c>
      <c r="AI405" s="44" t="str">
        <f>IF(AH405="","",_xlfn.CONCAT(VLOOKUP(AH405,city_co_codes!H:M,2,FALSE),",",VLOOKUP(AH405,city_co_codes!H:M,3,FALSE),",",VLOOKUP(AH405,city_co_codes!H:M,4,FALSE),",",VLOOKUP(AH405,city_co_codes!H:M,5,FALSE)))</f>
        <v/>
      </c>
      <c r="AJ405" s="35" t="str">
        <f>IF(AH405="","",VLOOKUP(AH405,city_co_codes!H:M,6,FALSE))</f>
        <v/>
      </c>
      <c r="AK405" s="6"/>
      <c r="AL405" s="50" t="str">
        <f t="shared" si="23"/>
        <v/>
      </c>
      <c r="AN405" s="7"/>
    </row>
    <row r="406" spans="5:40" x14ac:dyDescent="0.25">
      <c r="E406" s="6"/>
      <c r="G406" s="7"/>
      <c r="H406" s="35"/>
      <c r="K406" s="44" t="str">
        <f t="shared" si="21"/>
        <v/>
      </c>
      <c r="L406" s="36"/>
      <c r="M406" s="45" t="str">
        <f>IF(J406="","",VLOOKUP(J406,city_co_codes!$B$2:$C$367,2,FALSE))</f>
        <v/>
      </c>
      <c r="Q406" s="45"/>
      <c r="R406" s="45"/>
      <c r="S406" s="45"/>
      <c r="T406" s="45"/>
      <c r="V406" s="7"/>
      <c r="AB406" s="44" t="str">
        <f>IF(AA406="","",VLOOKUP(AA406,city_co_codes!H:M,2,FALSE))</f>
        <v/>
      </c>
      <c r="AC406" s="44" t="str">
        <f>IF(AA406="","",VLOOKUP(AA406,city_co_codes!H:M,3,FALSE))</f>
        <v/>
      </c>
      <c r="AD406" s="44" t="str">
        <f t="shared" si="22"/>
        <v/>
      </c>
      <c r="AE406" s="36" t="str">
        <f>IF(AA406="","",VLOOKUP(AA406,city_co_codes!H:M,5,FALSE))</f>
        <v/>
      </c>
      <c r="AF406" s="44" t="str">
        <f>IF(AA406="","",VLOOKUP(AA406,city_co_codes!H:O,8,FALSE))</f>
        <v/>
      </c>
      <c r="AG406" s="44" t="str">
        <f>IF(AA406="","",VLOOKUP(AA406,city_co_codes!H:M,6,FALSE))</f>
        <v/>
      </c>
      <c r="AI406" s="44" t="str">
        <f>IF(AH406="","",_xlfn.CONCAT(VLOOKUP(AH406,city_co_codes!H:M,2,FALSE),",",VLOOKUP(AH406,city_co_codes!H:M,3,FALSE),",",VLOOKUP(AH406,city_co_codes!H:M,4,FALSE),",",VLOOKUP(AH406,city_co_codes!H:M,5,FALSE)))</f>
        <v/>
      </c>
      <c r="AJ406" s="35" t="str">
        <f>IF(AH406="","",VLOOKUP(AH406,city_co_codes!H:M,6,FALSE))</f>
        <v/>
      </c>
      <c r="AK406" s="6"/>
      <c r="AL406" s="50" t="str">
        <f t="shared" si="23"/>
        <v/>
      </c>
      <c r="AN406" s="7"/>
    </row>
    <row r="407" spans="5:40" x14ac:dyDescent="0.25">
      <c r="E407" s="6"/>
      <c r="G407" s="7"/>
      <c r="H407" s="35"/>
      <c r="K407" s="44" t="str">
        <f t="shared" si="21"/>
        <v/>
      </c>
      <c r="L407" s="36"/>
      <c r="M407" s="45" t="str">
        <f>IF(J407="","",VLOOKUP(J407,city_co_codes!$B$2:$C$367,2,FALSE))</f>
        <v/>
      </c>
      <c r="Q407" s="45"/>
      <c r="R407" s="45"/>
      <c r="S407" s="45"/>
      <c r="T407" s="45"/>
      <c r="V407" s="7"/>
      <c r="AB407" s="44" t="str">
        <f>IF(AA407="","",VLOOKUP(AA407,city_co_codes!H:M,2,FALSE))</f>
        <v/>
      </c>
      <c r="AC407" s="44" t="str">
        <f>IF(AA407="","",VLOOKUP(AA407,city_co_codes!H:M,3,FALSE))</f>
        <v/>
      </c>
      <c r="AD407" s="44" t="str">
        <f t="shared" si="22"/>
        <v/>
      </c>
      <c r="AE407" s="36" t="str">
        <f>IF(AA407="","",VLOOKUP(AA407,city_co_codes!H:M,5,FALSE))</f>
        <v/>
      </c>
      <c r="AF407" s="44" t="str">
        <f>IF(AA407="","",VLOOKUP(AA407,city_co_codes!H:O,8,FALSE))</f>
        <v/>
      </c>
      <c r="AG407" s="44" t="str">
        <f>IF(AA407="","",VLOOKUP(AA407,city_co_codes!H:M,6,FALSE))</f>
        <v/>
      </c>
      <c r="AI407" s="44" t="str">
        <f>IF(AH407="","",_xlfn.CONCAT(VLOOKUP(AH407,city_co_codes!H:M,2,FALSE),",",VLOOKUP(AH407,city_co_codes!H:M,3,FALSE),",",VLOOKUP(AH407,city_co_codes!H:M,4,FALSE),",",VLOOKUP(AH407,city_co_codes!H:M,5,FALSE)))</f>
        <v/>
      </c>
      <c r="AJ407" s="35" t="str">
        <f>IF(AH407="","",VLOOKUP(AH407,city_co_codes!H:M,6,FALSE))</f>
        <v/>
      </c>
      <c r="AK407" s="6"/>
      <c r="AL407" s="50" t="str">
        <f t="shared" si="23"/>
        <v/>
      </c>
      <c r="AN407" s="7"/>
    </row>
    <row r="408" spans="5:40" x14ac:dyDescent="0.25">
      <c r="E408" s="6"/>
      <c r="G408" s="7"/>
      <c r="H408" s="35"/>
      <c r="K408" s="44" t="str">
        <f t="shared" si="21"/>
        <v/>
      </c>
      <c r="L408" s="36"/>
      <c r="M408" s="45" t="str">
        <f>IF(J408="","",VLOOKUP(J408,city_co_codes!$B$2:$C$367,2,FALSE))</f>
        <v/>
      </c>
      <c r="Q408" s="45"/>
      <c r="R408" s="45"/>
      <c r="S408" s="45"/>
      <c r="T408" s="45"/>
      <c r="V408" s="7"/>
      <c r="AB408" s="44" t="str">
        <f>IF(AA408="","",VLOOKUP(AA408,city_co_codes!H:M,2,FALSE))</f>
        <v/>
      </c>
      <c r="AC408" s="44" t="str">
        <f>IF(AA408="","",VLOOKUP(AA408,city_co_codes!H:M,3,FALSE))</f>
        <v/>
      </c>
      <c r="AD408" s="44" t="str">
        <f t="shared" si="22"/>
        <v/>
      </c>
      <c r="AE408" s="36" t="str">
        <f>IF(AA408="","",VLOOKUP(AA408,city_co_codes!H:M,5,FALSE))</f>
        <v/>
      </c>
      <c r="AF408" s="44" t="str">
        <f>IF(AA408="","",VLOOKUP(AA408,city_co_codes!H:O,8,FALSE))</f>
        <v/>
      </c>
      <c r="AG408" s="44" t="str">
        <f>IF(AA408="","",VLOOKUP(AA408,city_co_codes!H:M,6,FALSE))</f>
        <v/>
      </c>
      <c r="AI408" s="44" t="str">
        <f>IF(AH408="","",_xlfn.CONCAT(VLOOKUP(AH408,city_co_codes!H:M,2,FALSE),",",VLOOKUP(AH408,city_co_codes!H:M,3,FALSE),",",VLOOKUP(AH408,city_co_codes!H:M,4,FALSE),",",VLOOKUP(AH408,city_co_codes!H:M,5,FALSE)))</f>
        <v/>
      </c>
      <c r="AJ408" s="35" t="str">
        <f>IF(AH408="","",VLOOKUP(AH408,city_co_codes!H:M,6,FALSE))</f>
        <v/>
      </c>
      <c r="AK408" s="6"/>
      <c r="AL408" s="50" t="str">
        <f t="shared" si="23"/>
        <v/>
      </c>
      <c r="AN408" s="7"/>
    </row>
    <row r="409" spans="5:40" x14ac:dyDescent="0.25">
      <c r="E409" s="6"/>
      <c r="G409" s="7"/>
      <c r="H409" s="35"/>
      <c r="K409" s="44" t="str">
        <f t="shared" si="21"/>
        <v/>
      </c>
      <c r="L409" s="36"/>
      <c r="M409" s="45" t="str">
        <f>IF(J409="","",VLOOKUP(J409,city_co_codes!$B$2:$C$367,2,FALSE))</f>
        <v/>
      </c>
      <c r="Q409" s="45"/>
      <c r="R409" s="45"/>
      <c r="S409" s="45"/>
      <c r="T409" s="45"/>
      <c r="V409" s="7"/>
      <c r="AB409" s="44" t="str">
        <f>IF(AA409="","",VLOOKUP(AA409,city_co_codes!H:M,2,FALSE))</f>
        <v/>
      </c>
      <c r="AC409" s="44" t="str">
        <f>IF(AA409="","",VLOOKUP(AA409,city_co_codes!H:M,3,FALSE))</f>
        <v/>
      </c>
      <c r="AD409" s="44" t="str">
        <f t="shared" si="22"/>
        <v/>
      </c>
      <c r="AE409" s="36" t="str">
        <f>IF(AA409="","",VLOOKUP(AA409,city_co_codes!H:M,5,FALSE))</f>
        <v/>
      </c>
      <c r="AF409" s="44" t="str">
        <f>IF(AA409="","",VLOOKUP(AA409,city_co_codes!H:O,8,FALSE))</f>
        <v/>
      </c>
      <c r="AG409" s="44" t="str">
        <f>IF(AA409="","",VLOOKUP(AA409,city_co_codes!H:M,6,FALSE))</f>
        <v/>
      </c>
      <c r="AI409" s="44" t="str">
        <f>IF(AH409="","",_xlfn.CONCAT(VLOOKUP(AH409,city_co_codes!H:M,2,FALSE),",",VLOOKUP(AH409,city_co_codes!H:M,3,FALSE),",",VLOOKUP(AH409,city_co_codes!H:M,4,FALSE),",",VLOOKUP(AH409,city_co_codes!H:M,5,FALSE)))</f>
        <v/>
      </c>
      <c r="AJ409" s="35" t="str">
        <f>IF(AH409="","",VLOOKUP(AH409,city_co_codes!H:M,6,FALSE))</f>
        <v/>
      </c>
      <c r="AK409" s="6"/>
      <c r="AL409" s="50" t="str">
        <f t="shared" si="23"/>
        <v/>
      </c>
      <c r="AN409" s="7"/>
    </row>
    <row r="410" spans="5:40" x14ac:dyDescent="0.25">
      <c r="E410" s="6"/>
      <c r="G410" s="7"/>
      <c r="H410" s="35"/>
      <c r="K410" s="44" t="str">
        <f t="shared" si="21"/>
        <v/>
      </c>
      <c r="L410" s="36"/>
      <c r="M410" s="45" t="str">
        <f>IF(J410="","",VLOOKUP(J410,city_co_codes!$B$2:$C$367,2,FALSE))</f>
        <v/>
      </c>
      <c r="Q410" s="45"/>
      <c r="R410" s="45"/>
      <c r="S410" s="45"/>
      <c r="T410" s="45"/>
      <c r="V410" s="7"/>
      <c r="AB410" s="44" t="str">
        <f>IF(AA410="","",VLOOKUP(AA410,city_co_codes!H:M,2,FALSE))</f>
        <v/>
      </c>
      <c r="AC410" s="44" t="str">
        <f>IF(AA410="","",VLOOKUP(AA410,city_co_codes!H:M,3,FALSE))</f>
        <v/>
      </c>
      <c r="AD410" s="44" t="str">
        <f t="shared" si="22"/>
        <v/>
      </c>
      <c r="AE410" s="36" t="str">
        <f>IF(AA410="","",VLOOKUP(AA410,city_co_codes!H:M,5,FALSE))</f>
        <v/>
      </c>
      <c r="AF410" s="44" t="str">
        <f>IF(AA410="","",VLOOKUP(AA410,city_co_codes!H:O,8,FALSE))</f>
        <v/>
      </c>
      <c r="AG410" s="44" t="str">
        <f>IF(AA410="","",VLOOKUP(AA410,city_co_codes!H:M,6,FALSE))</f>
        <v/>
      </c>
      <c r="AI410" s="44" t="str">
        <f>IF(AH410="","",_xlfn.CONCAT(VLOOKUP(AH410,city_co_codes!H:M,2,FALSE),",",VLOOKUP(AH410,city_co_codes!H:M,3,FALSE),",",VLOOKUP(AH410,city_co_codes!H:M,4,FALSE),",",VLOOKUP(AH410,city_co_codes!H:M,5,FALSE)))</f>
        <v/>
      </c>
      <c r="AJ410" s="35" t="str">
        <f>IF(AH410="","",VLOOKUP(AH410,city_co_codes!H:M,6,FALSE))</f>
        <v/>
      </c>
      <c r="AK410" s="6"/>
      <c r="AL410" s="50" t="str">
        <f t="shared" si="23"/>
        <v/>
      </c>
      <c r="AN410" s="7"/>
    </row>
    <row r="411" spans="5:40" x14ac:dyDescent="0.25">
      <c r="E411" s="6"/>
      <c r="G411" s="7"/>
      <c r="H411" s="35"/>
      <c r="K411" s="44" t="str">
        <f t="shared" si="21"/>
        <v/>
      </c>
      <c r="L411" s="36"/>
      <c r="M411" s="45" t="str">
        <f>IF(J411="","",VLOOKUP(J411,city_co_codes!$B$2:$C$367,2,FALSE))</f>
        <v/>
      </c>
      <c r="Q411" s="45"/>
      <c r="R411" s="45"/>
      <c r="S411" s="45"/>
      <c r="T411" s="45"/>
      <c r="V411" s="7"/>
      <c r="AB411" s="44" t="str">
        <f>IF(AA411="","",VLOOKUP(AA411,city_co_codes!H:M,2,FALSE))</f>
        <v/>
      </c>
      <c r="AC411" s="44" t="str">
        <f>IF(AA411="","",VLOOKUP(AA411,city_co_codes!H:M,3,FALSE))</f>
        <v/>
      </c>
      <c r="AD411" s="44" t="str">
        <f t="shared" si="22"/>
        <v/>
      </c>
      <c r="AE411" s="36" t="str">
        <f>IF(AA411="","",VLOOKUP(AA411,city_co_codes!H:M,5,FALSE))</f>
        <v/>
      </c>
      <c r="AF411" s="44" t="str">
        <f>IF(AA411="","",VLOOKUP(AA411,city_co_codes!H:O,8,FALSE))</f>
        <v/>
      </c>
      <c r="AG411" s="44" t="str">
        <f>IF(AA411="","",VLOOKUP(AA411,city_co_codes!H:M,6,FALSE))</f>
        <v/>
      </c>
      <c r="AI411" s="44" t="str">
        <f>IF(AH411="","",_xlfn.CONCAT(VLOOKUP(AH411,city_co_codes!H:M,2,FALSE),",",VLOOKUP(AH411,city_co_codes!H:M,3,FALSE),",",VLOOKUP(AH411,city_co_codes!H:M,4,FALSE),",",VLOOKUP(AH411,city_co_codes!H:M,5,FALSE)))</f>
        <v/>
      </c>
      <c r="AJ411" s="35" t="str">
        <f>IF(AH411="","",VLOOKUP(AH411,city_co_codes!H:M,6,FALSE))</f>
        <v/>
      </c>
      <c r="AK411" s="6"/>
      <c r="AL411" s="50" t="str">
        <f t="shared" si="23"/>
        <v/>
      </c>
      <c r="AN411" s="7"/>
    </row>
    <row r="412" spans="5:40" x14ac:dyDescent="0.25">
      <c r="E412" s="6"/>
      <c r="G412" s="7"/>
      <c r="H412" s="35"/>
      <c r="K412" s="44" t="str">
        <f t="shared" si="21"/>
        <v/>
      </c>
      <c r="L412" s="36"/>
      <c r="M412" s="45" t="str">
        <f>IF(J412="","",VLOOKUP(J412,city_co_codes!$B$2:$C$367,2,FALSE))</f>
        <v/>
      </c>
      <c r="Q412" s="45"/>
      <c r="R412" s="45"/>
      <c r="S412" s="45"/>
      <c r="T412" s="45"/>
      <c r="V412" s="7"/>
      <c r="AB412" s="44" t="str">
        <f>IF(AA412="","",VLOOKUP(AA412,city_co_codes!H:M,2,FALSE))</f>
        <v/>
      </c>
      <c r="AC412" s="44" t="str">
        <f>IF(AA412="","",VLOOKUP(AA412,city_co_codes!H:M,3,FALSE))</f>
        <v/>
      </c>
      <c r="AD412" s="44" t="str">
        <f t="shared" si="22"/>
        <v/>
      </c>
      <c r="AE412" s="36" t="str">
        <f>IF(AA412="","",VLOOKUP(AA412,city_co_codes!H:M,5,FALSE))</f>
        <v/>
      </c>
      <c r="AF412" s="44" t="str">
        <f>IF(AA412="","",VLOOKUP(AA412,city_co_codes!H:O,8,FALSE))</f>
        <v/>
      </c>
      <c r="AG412" s="44" t="str">
        <f>IF(AA412="","",VLOOKUP(AA412,city_co_codes!H:M,6,FALSE))</f>
        <v/>
      </c>
      <c r="AI412" s="44" t="str">
        <f>IF(AH412="","",_xlfn.CONCAT(VLOOKUP(AH412,city_co_codes!H:M,2,FALSE),",",VLOOKUP(AH412,city_co_codes!H:M,3,FALSE),",",VLOOKUP(AH412,city_co_codes!H:M,4,FALSE),",",VLOOKUP(AH412,city_co_codes!H:M,5,FALSE)))</f>
        <v/>
      </c>
      <c r="AJ412" s="35" t="str">
        <f>IF(AH412="","",VLOOKUP(AH412,city_co_codes!H:M,6,FALSE))</f>
        <v/>
      </c>
      <c r="AK412" s="6"/>
      <c r="AL412" s="50" t="str">
        <f t="shared" si="23"/>
        <v/>
      </c>
      <c r="AN412" s="7"/>
    </row>
    <row r="413" spans="5:40" x14ac:dyDescent="0.25">
      <c r="E413" s="6"/>
      <c r="G413" s="7"/>
      <c r="H413" s="35"/>
      <c r="K413" s="44" t="str">
        <f t="shared" si="21"/>
        <v/>
      </c>
      <c r="L413" s="36"/>
      <c r="M413" s="45" t="str">
        <f>IF(J413="","",VLOOKUP(J413,city_co_codes!$B$2:$C$367,2,FALSE))</f>
        <v/>
      </c>
      <c r="Q413" s="45"/>
      <c r="R413" s="45"/>
      <c r="S413" s="45"/>
      <c r="T413" s="45"/>
      <c r="V413" s="7"/>
      <c r="AB413" s="44" t="str">
        <f>IF(AA413="","",VLOOKUP(AA413,city_co_codes!H:M,2,FALSE))</f>
        <v/>
      </c>
      <c r="AC413" s="44" t="str">
        <f>IF(AA413="","",VLOOKUP(AA413,city_co_codes!H:M,3,FALSE))</f>
        <v/>
      </c>
      <c r="AD413" s="44" t="str">
        <f t="shared" si="22"/>
        <v/>
      </c>
      <c r="AE413" s="36" t="str">
        <f>IF(AA413="","",VLOOKUP(AA413,city_co_codes!H:M,5,FALSE))</f>
        <v/>
      </c>
      <c r="AF413" s="44" t="str">
        <f>IF(AA413="","",VLOOKUP(AA413,city_co_codes!H:O,8,FALSE))</f>
        <v/>
      </c>
      <c r="AG413" s="44" t="str">
        <f>IF(AA413="","",VLOOKUP(AA413,city_co_codes!H:M,6,FALSE))</f>
        <v/>
      </c>
      <c r="AI413" s="44" t="str">
        <f>IF(AH413="","",_xlfn.CONCAT(VLOOKUP(AH413,city_co_codes!H:M,2,FALSE),",",VLOOKUP(AH413,city_co_codes!H:M,3,FALSE),",",VLOOKUP(AH413,city_co_codes!H:M,4,FALSE),",",VLOOKUP(AH413,city_co_codes!H:M,5,FALSE)))</f>
        <v/>
      </c>
      <c r="AJ413" s="35" t="str">
        <f>IF(AH413="","",VLOOKUP(AH413,city_co_codes!H:M,6,FALSE))</f>
        <v/>
      </c>
      <c r="AK413" s="6"/>
      <c r="AL413" s="50" t="str">
        <f t="shared" si="23"/>
        <v/>
      </c>
      <c r="AN413" s="7"/>
    </row>
    <row r="414" spans="5:40" x14ac:dyDescent="0.25">
      <c r="E414" s="6"/>
      <c r="G414" s="7"/>
      <c r="H414" s="35"/>
      <c r="K414" s="44" t="str">
        <f t="shared" si="21"/>
        <v/>
      </c>
      <c r="L414" s="36"/>
      <c r="M414" s="45" t="str">
        <f>IF(J414="","",VLOOKUP(J414,city_co_codes!$B$2:$C$367,2,FALSE))</f>
        <v/>
      </c>
      <c r="Q414" s="45"/>
      <c r="R414" s="45"/>
      <c r="S414" s="45"/>
      <c r="T414" s="45"/>
      <c r="V414" s="7"/>
      <c r="AB414" s="44" t="str">
        <f>IF(AA414="","",VLOOKUP(AA414,city_co_codes!H:M,2,FALSE))</f>
        <v/>
      </c>
      <c r="AC414" s="44" t="str">
        <f>IF(AA414="","",VLOOKUP(AA414,city_co_codes!H:M,3,FALSE))</f>
        <v/>
      </c>
      <c r="AD414" s="44" t="str">
        <f t="shared" si="22"/>
        <v/>
      </c>
      <c r="AE414" s="36" t="str">
        <f>IF(AA414="","",VLOOKUP(AA414,city_co_codes!H:M,5,FALSE))</f>
        <v/>
      </c>
      <c r="AF414" s="44" t="str">
        <f>IF(AA414="","",VLOOKUP(AA414,city_co_codes!H:O,8,FALSE))</f>
        <v/>
      </c>
      <c r="AG414" s="44" t="str">
        <f>IF(AA414="","",VLOOKUP(AA414,city_co_codes!H:M,6,FALSE))</f>
        <v/>
      </c>
      <c r="AI414" s="44" t="str">
        <f>IF(AH414="","",_xlfn.CONCAT(VLOOKUP(AH414,city_co_codes!H:M,2,FALSE),",",VLOOKUP(AH414,city_co_codes!H:M,3,FALSE),",",VLOOKUP(AH414,city_co_codes!H:M,4,FALSE),",",VLOOKUP(AH414,city_co_codes!H:M,5,FALSE)))</f>
        <v/>
      </c>
      <c r="AJ414" s="35" t="str">
        <f>IF(AH414="","",VLOOKUP(AH414,city_co_codes!H:M,6,FALSE))</f>
        <v/>
      </c>
      <c r="AK414" s="6"/>
      <c r="AL414" s="50" t="str">
        <f t="shared" si="23"/>
        <v/>
      </c>
      <c r="AN414" s="7"/>
    </row>
    <row r="415" spans="5:40" x14ac:dyDescent="0.25">
      <c r="E415" s="6"/>
      <c r="G415" s="7"/>
      <c r="H415" s="35"/>
      <c r="K415" s="44" t="str">
        <f t="shared" si="21"/>
        <v/>
      </c>
      <c r="L415" s="36"/>
      <c r="M415" s="45" t="str">
        <f>IF(J415="","",VLOOKUP(J415,city_co_codes!$B$2:$C$367,2,FALSE))</f>
        <v/>
      </c>
      <c r="Q415" s="45"/>
      <c r="R415" s="45"/>
      <c r="S415" s="45"/>
      <c r="T415" s="45"/>
      <c r="V415" s="7"/>
      <c r="AB415" s="44" t="str">
        <f>IF(AA415="","",VLOOKUP(AA415,city_co_codes!H:M,2,FALSE))</f>
        <v/>
      </c>
      <c r="AC415" s="44" t="str">
        <f>IF(AA415="","",VLOOKUP(AA415,city_co_codes!H:M,3,FALSE))</f>
        <v/>
      </c>
      <c r="AD415" s="44" t="str">
        <f t="shared" si="22"/>
        <v/>
      </c>
      <c r="AE415" s="36" t="str">
        <f>IF(AA415="","",VLOOKUP(AA415,city_co_codes!H:M,5,FALSE))</f>
        <v/>
      </c>
      <c r="AF415" s="44" t="str">
        <f>IF(AA415="","",VLOOKUP(AA415,city_co_codes!H:O,8,FALSE))</f>
        <v/>
      </c>
      <c r="AG415" s="44" t="str">
        <f>IF(AA415="","",VLOOKUP(AA415,city_co_codes!H:M,6,FALSE))</f>
        <v/>
      </c>
      <c r="AI415" s="44" t="str">
        <f>IF(AH415="","",_xlfn.CONCAT(VLOOKUP(AH415,city_co_codes!H:M,2,FALSE),",",VLOOKUP(AH415,city_co_codes!H:M,3,FALSE),",",VLOOKUP(AH415,city_co_codes!H:M,4,FALSE),",",VLOOKUP(AH415,city_co_codes!H:M,5,FALSE)))</f>
        <v/>
      </c>
      <c r="AJ415" s="35" t="str">
        <f>IF(AH415="","",VLOOKUP(AH415,city_co_codes!H:M,6,FALSE))</f>
        <v/>
      </c>
      <c r="AK415" s="6"/>
      <c r="AL415" s="50" t="str">
        <f t="shared" si="23"/>
        <v/>
      </c>
      <c r="AN415" s="7"/>
    </row>
    <row r="416" spans="5:40" x14ac:dyDescent="0.25">
      <c r="E416" s="6"/>
      <c r="G416" s="7"/>
      <c r="H416" s="35"/>
      <c r="K416" s="44" t="str">
        <f t="shared" si="21"/>
        <v/>
      </c>
      <c r="L416" s="36"/>
      <c r="M416" s="45" t="str">
        <f>IF(J416="","",VLOOKUP(J416,city_co_codes!$B$2:$C$367,2,FALSE))</f>
        <v/>
      </c>
      <c r="Q416" s="45"/>
      <c r="R416" s="45"/>
      <c r="S416" s="45"/>
      <c r="T416" s="45"/>
      <c r="V416" s="7"/>
      <c r="AB416" s="44" t="str">
        <f>IF(AA416="","",VLOOKUP(AA416,city_co_codes!H:M,2,FALSE))</f>
        <v/>
      </c>
      <c r="AC416" s="44" t="str">
        <f>IF(AA416="","",VLOOKUP(AA416,city_co_codes!H:M,3,FALSE))</f>
        <v/>
      </c>
      <c r="AD416" s="44" t="str">
        <f t="shared" si="22"/>
        <v/>
      </c>
      <c r="AE416" s="36" t="str">
        <f>IF(AA416="","",VLOOKUP(AA416,city_co_codes!H:M,5,FALSE))</f>
        <v/>
      </c>
      <c r="AF416" s="44" t="str">
        <f>IF(AA416="","",VLOOKUP(AA416,city_co_codes!H:O,8,FALSE))</f>
        <v/>
      </c>
      <c r="AG416" s="44" t="str">
        <f>IF(AA416="","",VLOOKUP(AA416,city_co_codes!H:M,6,FALSE))</f>
        <v/>
      </c>
      <c r="AI416" s="44" t="str">
        <f>IF(AH416="","",_xlfn.CONCAT(VLOOKUP(AH416,city_co_codes!H:M,2,FALSE),",",VLOOKUP(AH416,city_co_codes!H:M,3,FALSE),",",VLOOKUP(AH416,city_co_codes!H:M,4,FALSE),",",VLOOKUP(AH416,city_co_codes!H:M,5,FALSE)))</f>
        <v/>
      </c>
      <c r="AJ416" s="35" t="str">
        <f>IF(AH416="","",VLOOKUP(AH416,city_co_codes!H:M,6,FALSE))</f>
        <v/>
      </c>
      <c r="AK416" s="6"/>
      <c r="AL416" s="50" t="str">
        <f t="shared" si="23"/>
        <v/>
      </c>
      <c r="AN416" s="7"/>
    </row>
    <row r="417" spans="5:40" x14ac:dyDescent="0.25">
      <c r="E417" s="6"/>
      <c r="G417" s="7"/>
      <c r="H417" s="35"/>
      <c r="K417" s="44" t="str">
        <f t="shared" si="21"/>
        <v/>
      </c>
      <c r="L417" s="36"/>
      <c r="M417" s="45" t="str">
        <f>IF(J417="","",VLOOKUP(J417,city_co_codes!$B$2:$C$367,2,FALSE))</f>
        <v/>
      </c>
      <c r="Q417" s="45"/>
      <c r="R417" s="45"/>
      <c r="S417" s="45"/>
      <c r="T417" s="45"/>
      <c r="V417" s="7"/>
      <c r="AB417" s="44" t="str">
        <f>IF(AA417="","",VLOOKUP(AA417,city_co_codes!H:M,2,FALSE))</f>
        <v/>
      </c>
      <c r="AC417" s="44" t="str">
        <f>IF(AA417="","",VLOOKUP(AA417,city_co_codes!H:M,3,FALSE))</f>
        <v/>
      </c>
      <c r="AD417" s="44" t="str">
        <f t="shared" si="22"/>
        <v/>
      </c>
      <c r="AE417" s="36" t="str">
        <f>IF(AA417="","",VLOOKUP(AA417,city_co_codes!H:M,5,FALSE))</f>
        <v/>
      </c>
      <c r="AF417" s="44" t="str">
        <f>IF(AA417="","",VLOOKUP(AA417,city_co_codes!H:O,8,FALSE))</f>
        <v/>
      </c>
      <c r="AG417" s="44" t="str">
        <f>IF(AA417="","",VLOOKUP(AA417,city_co_codes!H:M,6,FALSE))</f>
        <v/>
      </c>
      <c r="AI417" s="44" t="str">
        <f>IF(AH417="","",_xlfn.CONCAT(VLOOKUP(AH417,city_co_codes!H:M,2,FALSE),",",VLOOKUP(AH417,city_co_codes!H:M,3,FALSE),",",VLOOKUP(AH417,city_co_codes!H:M,4,FALSE),",",VLOOKUP(AH417,city_co_codes!H:M,5,FALSE)))</f>
        <v/>
      </c>
      <c r="AJ417" s="35" t="str">
        <f>IF(AH417="","",VLOOKUP(AH417,city_co_codes!H:M,6,FALSE))</f>
        <v/>
      </c>
      <c r="AK417" s="6"/>
      <c r="AL417" s="50" t="str">
        <f t="shared" si="23"/>
        <v/>
      </c>
      <c r="AN417" s="7"/>
    </row>
    <row r="418" spans="5:40" x14ac:dyDescent="0.25">
      <c r="E418" s="6"/>
      <c r="G418" s="7"/>
      <c r="H418" s="35"/>
      <c r="K418" s="44" t="str">
        <f t="shared" si="21"/>
        <v/>
      </c>
      <c r="L418" s="36"/>
      <c r="M418" s="45" t="str">
        <f>IF(J418="","",VLOOKUP(J418,city_co_codes!$B$2:$C$367,2,FALSE))</f>
        <v/>
      </c>
      <c r="Q418" s="45"/>
      <c r="R418" s="45"/>
      <c r="S418" s="45"/>
      <c r="T418" s="45"/>
      <c r="V418" s="7"/>
      <c r="AB418" s="44" t="str">
        <f>IF(AA418="","",VLOOKUP(AA418,city_co_codes!H:M,2,FALSE))</f>
        <v/>
      </c>
      <c r="AC418" s="44" t="str">
        <f>IF(AA418="","",VLOOKUP(AA418,city_co_codes!H:M,3,FALSE))</f>
        <v/>
      </c>
      <c r="AD418" s="44" t="str">
        <f t="shared" si="22"/>
        <v/>
      </c>
      <c r="AE418" s="36" t="str">
        <f>IF(AA418="","",VLOOKUP(AA418,city_co_codes!H:M,5,FALSE))</f>
        <v/>
      </c>
      <c r="AF418" s="44" t="str">
        <f>IF(AA418="","",VLOOKUP(AA418,city_co_codes!H:O,8,FALSE))</f>
        <v/>
      </c>
      <c r="AG418" s="44" t="str">
        <f>IF(AA418="","",VLOOKUP(AA418,city_co_codes!H:M,6,FALSE))</f>
        <v/>
      </c>
      <c r="AI418" s="44" t="str">
        <f>IF(AH418="","",_xlfn.CONCAT(VLOOKUP(AH418,city_co_codes!H:M,2,FALSE),",",VLOOKUP(AH418,city_co_codes!H:M,3,FALSE),",",VLOOKUP(AH418,city_co_codes!H:M,4,FALSE),",",VLOOKUP(AH418,city_co_codes!H:M,5,FALSE)))</f>
        <v/>
      </c>
      <c r="AJ418" s="35" t="str">
        <f>IF(AH418="","",VLOOKUP(AH418,city_co_codes!H:M,6,FALSE))</f>
        <v/>
      </c>
      <c r="AK418" s="6"/>
      <c r="AL418" s="50" t="str">
        <f t="shared" si="23"/>
        <v/>
      </c>
      <c r="AN418" s="7"/>
    </row>
    <row r="419" spans="5:40" x14ac:dyDescent="0.25">
      <c r="E419" s="6"/>
      <c r="G419" s="7"/>
      <c r="H419" s="35"/>
      <c r="K419" s="44" t="str">
        <f t="shared" si="21"/>
        <v/>
      </c>
      <c r="L419" s="36"/>
      <c r="M419" s="45" t="str">
        <f>IF(J419="","",VLOOKUP(J419,city_co_codes!$B$2:$C$367,2,FALSE))</f>
        <v/>
      </c>
      <c r="Q419" s="45"/>
      <c r="R419" s="45"/>
      <c r="S419" s="45"/>
      <c r="T419" s="45"/>
      <c r="V419" s="7"/>
      <c r="AB419" s="44" t="str">
        <f>IF(AA419="","",VLOOKUP(AA419,city_co_codes!H:M,2,FALSE))</f>
        <v/>
      </c>
      <c r="AC419" s="44" t="str">
        <f>IF(AA419="","",VLOOKUP(AA419,city_co_codes!H:M,3,FALSE))</f>
        <v/>
      </c>
      <c r="AD419" s="44" t="str">
        <f t="shared" si="22"/>
        <v/>
      </c>
      <c r="AE419" s="36" t="str">
        <f>IF(AA419="","",VLOOKUP(AA419,city_co_codes!H:M,5,FALSE))</f>
        <v/>
      </c>
      <c r="AF419" s="44" t="str">
        <f>IF(AA419="","",VLOOKUP(AA419,city_co_codes!H:O,8,FALSE))</f>
        <v/>
      </c>
      <c r="AG419" s="44" t="str">
        <f>IF(AA419="","",VLOOKUP(AA419,city_co_codes!H:M,6,FALSE))</f>
        <v/>
      </c>
      <c r="AI419" s="44" t="str">
        <f>IF(AH419="","",_xlfn.CONCAT(VLOOKUP(AH419,city_co_codes!H:M,2,FALSE),",",VLOOKUP(AH419,city_co_codes!H:M,3,FALSE),",",VLOOKUP(AH419,city_co_codes!H:M,4,FALSE),",",VLOOKUP(AH419,city_co_codes!H:M,5,FALSE)))</f>
        <v/>
      </c>
      <c r="AJ419" s="35" t="str">
        <f>IF(AH419="","",VLOOKUP(AH419,city_co_codes!H:M,6,FALSE))</f>
        <v/>
      </c>
      <c r="AK419" s="6"/>
      <c r="AL419" s="50" t="str">
        <f t="shared" si="23"/>
        <v/>
      </c>
      <c r="AN419" s="7"/>
    </row>
    <row r="420" spans="5:40" x14ac:dyDescent="0.25">
      <c r="E420" s="6"/>
      <c r="G420" s="7"/>
      <c r="H420" s="35"/>
      <c r="K420" s="44" t="str">
        <f t="shared" si="21"/>
        <v/>
      </c>
      <c r="L420" s="36"/>
      <c r="M420" s="45" t="str">
        <f>IF(J420="","",VLOOKUP(J420,city_co_codes!$B$2:$C$367,2,FALSE))</f>
        <v/>
      </c>
      <c r="Q420" s="45"/>
      <c r="R420" s="45"/>
      <c r="S420" s="45"/>
      <c r="T420" s="45"/>
      <c r="V420" s="7"/>
      <c r="AB420" s="44" t="str">
        <f>IF(AA420="","",VLOOKUP(AA420,city_co_codes!H:M,2,FALSE))</f>
        <v/>
      </c>
      <c r="AC420" s="44" t="str">
        <f>IF(AA420="","",VLOOKUP(AA420,city_co_codes!H:M,3,FALSE))</f>
        <v/>
      </c>
      <c r="AD420" s="44" t="str">
        <f t="shared" si="22"/>
        <v/>
      </c>
      <c r="AE420" s="36" t="str">
        <f>IF(AA420="","",VLOOKUP(AA420,city_co_codes!H:M,5,FALSE))</f>
        <v/>
      </c>
      <c r="AF420" s="44" t="str">
        <f>IF(AA420="","",VLOOKUP(AA420,city_co_codes!H:O,8,FALSE))</f>
        <v/>
      </c>
      <c r="AG420" s="44" t="str">
        <f>IF(AA420="","",VLOOKUP(AA420,city_co_codes!H:M,6,FALSE))</f>
        <v/>
      </c>
      <c r="AI420" s="44" t="str">
        <f>IF(AH420="","",_xlfn.CONCAT(VLOOKUP(AH420,city_co_codes!H:M,2,FALSE),",",VLOOKUP(AH420,city_co_codes!H:M,3,FALSE),",",VLOOKUP(AH420,city_co_codes!H:M,4,FALSE),",",VLOOKUP(AH420,city_co_codes!H:M,5,FALSE)))</f>
        <v/>
      </c>
      <c r="AJ420" s="35" t="str">
        <f>IF(AH420="","",VLOOKUP(AH420,city_co_codes!H:M,6,FALSE))</f>
        <v/>
      </c>
      <c r="AK420" s="6"/>
      <c r="AL420" s="50" t="str">
        <f t="shared" si="23"/>
        <v/>
      </c>
      <c r="AN420" s="7"/>
    </row>
    <row r="421" spans="5:40" x14ac:dyDescent="0.25">
      <c r="E421" s="6"/>
      <c r="G421" s="7"/>
      <c r="H421" s="35"/>
      <c r="K421" s="44" t="str">
        <f t="shared" si="21"/>
        <v/>
      </c>
      <c r="L421" s="36"/>
      <c r="M421" s="45" t="str">
        <f>IF(J421="","",VLOOKUP(J421,city_co_codes!$B$2:$C$367,2,FALSE))</f>
        <v/>
      </c>
      <c r="Q421" s="45"/>
      <c r="R421" s="45"/>
      <c r="S421" s="45"/>
      <c r="T421" s="45"/>
      <c r="V421" s="7"/>
      <c r="AB421" s="44" t="str">
        <f>IF(AA421="","",VLOOKUP(AA421,city_co_codes!H:M,2,FALSE))</f>
        <v/>
      </c>
      <c r="AC421" s="44" t="str">
        <f>IF(AA421="","",VLOOKUP(AA421,city_co_codes!H:M,3,FALSE))</f>
        <v/>
      </c>
      <c r="AD421" s="44" t="str">
        <f t="shared" si="22"/>
        <v/>
      </c>
      <c r="AE421" s="36" t="str">
        <f>IF(AA421="","",VLOOKUP(AA421,city_co_codes!H:M,5,FALSE))</f>
        <v/>
      </c>
      <c r="AF421" s="44" t="str">
        <f>IF(AA421="","",VLOOKUP(AA421,city_co_codes!H:O,8,FALSE))</f>
        <v/>
      </c>
      <c r="AG421" s="44" t="str">
        <f>IF(AA421="","",VLOOKUP(AA421,city_co_codes!H:M,6,FALSE))</f>
        <v/>
      </c>
      <c r="AI421" s="44" t="str">
        <f>IF(AH421="","",_xlfn.CONCAT(VLOOKUP(AH421,city_co_codes!H:M,2,FALSE),",",VLOOKUP(AH421,city_co_codes!H:M,3,FALSE),",",VLOOKUP(AH421,city_co_codes!H:M,4,FALSE),",",VLOOKUP(AH421,city_co_codes!H:M,5,FALSE)))</f>
        <v/>
      </c>
      <c r="AJ421" s="35" t="str">
        <f>IF(AH421="","",VLOOKUP(AH421,city_co_codes!H:M,6,FALSE))</f>
        <v/>
      </c>
      <c r="AK421" s="6"/>
      <c r="AL421" s="50" t="str">
        <f t="shared" si="23"/>
        <v/>
      </c>
      <c r="AN421" s="7"/>
    </row>
    <row r="422" spans="5:40" x14ac:dyDescent="0.25">
      <c r="E422" s="6"/>
      <c r="G422" s="7"/>
      <c r="H422" s="35"/>
      <c r="K422" s="44" t="str">
        <f t="shared" si="21"/>
        <v/>
      </c>
      <c r="L422" s="36"/>
      <c r="M422" s="45" t="str">
        <f>IF(J422="","",VLOOKUP(J422,city_co_codes!$B$2:$C$367,2,FALSE))</f>
        <v/>
      </c>
      <c r="Q422" s="45"/>
      <c r="R422" s="45"/>
      <c r="S422" s="45"/>
      <c r="T422" s="45"/>
      <c r="V422" s="7"/>
      <c r="AB422" s="44" t="str">
        <f>IF(AA422="","",VLOOKUP(AA422,city_co_codes!H:M,2,FALSE))</f>
        <v/>
      </c>
      <c r="AC422" s="44" t="str">
        <f>IF(AA422="","",VLOOKUP(AA422,city_co_codes!H:M,3,FALSE))</f>
        <v/>
      </c>
      <c r="AD422" s="44" t="str">
        <f t="shared" si="22"/>
        <v/>
      </c>
      <c r="AE422" s="36" t="str">
        <f>IF(AA422="","",VLOOKUP(AA422,city_co_codes!H:M,5,FALSE))</f>
        <v/>
      </c>
      <c r="AF422" s="44" t="str">
        <f>IF(AA422="","",VLOOKUP(AA422,city_co_codes!H:O,8,FALSE))</f>
        <v/>
      </c>
      <c r="AG422" s="44" t="str">
        <f>IF(AA422="","",VLOOKUP(AA422,city_co_codes!H:M,6,FALSE))</f>
        <v/>
      </c>
      <c r="AI422" s="44" t="str">
        <f>IF(AH422="","",_xlfn.CONCAT(VLOOKUP(AH422,city_co_codes!H:M,2,FALSE),",",VLOOKUP(AH422,city_co_codes!H:M,3,FALSE),",",VLOOKUP(AH422,city_co_codes!H:M,4,FALSE),",",VLOOKUP(AH422,city_co_codes!H:M,5,FALSE)))</f>
        <v/>
      </c>
      <c r="AJ422" s="35" t="str">
        <f>IF(AH422="","",VLOOKUP(AH422,city_co_codes!H:M,6,FALSE))</f>
        <v/>
      </c>
      <c r="AK422" s="6"/>
      <c r="AL422" s="50" t="str">
        <f t="shared" si="23"/>
        <v/>
      </c>
      <c r="AN422" s="7"/>
    </row>
    <row r="423" spans="5:40" x14ac:dyDescent="0.25">
      <c r="E423" s="6"/>
      <c r="G423" s="7"/>
      <c r="H423" s="35"/>
      <c r="K423" s="44" t="str">
        <f t="shared" si="21"/>
        <v/>
      </c>
      <c r="L423" s="36"/>
      <c r="M423" s="45" t="str">
        <f>IF(J423="","",VLOOKUP(J423,city_co_codes!$B$2:$C$367,2,FALSE))</f>
        <v/>
      </c>
      <c r="Q423" s="45"/>
      <c r="R423" s="45"/>
      <c r="S423" s="45"/>
      <c r="T423" s="45"/>
      <c r="V423" s="7"/>
      <c r="AB423" s="44" t="str">
        <f>IF(AA423="","",VLOOKUP(AA423,city_co_codes!H:M,2,FALSE))</f>
        <v/>
      </c>
      <c r="AC423" s="44" t="str">
        <f>IF(AA423="","",VLOOKUP(AA423,city_co_codes!H:M,3,FALSE))</f>
        <v/>
      </c>
      <c r="AD423" s="44" t="str">
        <f t="shared" si="22"/>
        <v/>
      </c>
      <c r="AE423" s="36" t="str">
        <f>IF(AA423="","",VLOOKUP(AA423,city_co_codes!H:M,5,FALSE))</f>
        <v/>
      </c>
      <c r="AF423" s="44" t="str">
        <f>IF(AA423="","",VLOOKUP(AA423,city_co_codes!H:O,8,FALSE))</f>
        <v/>
      </c>
      <c r="AG423" s="44" t="str">
        <f>IF(AA423="","",VLOOKUP(AA423,city_co_codes!H:M,6,FALSE))</f>
        <v/>
      </c>
      <c r="AI423" s="44" t="str">
        <f>IF(AH423="","",_xlfn.CONCAT(VLOOKUP(AH423,city_co_codes!H:M,2,FALSE),",",VLOOKUP(AH423,city_co_codes!H:M,3,FALSE),",",VLOOKUP(AH423,city_co_codes!H:M,4,FALSE),",",VLOOKUP(AH423,city_co_codes!H:M,5,FALSE)))</f>
        <v/>
      </c>
      <c r="AJ423" s="35" t="str">
        <f>IF(AH423="","",VLOOKUP(AH423,city_co_codes!H:M,6,FALSE))</f>
        <v/>
      </c>
      <c r="AK423" s="6"/>
      <c r="AL423" s="50" t="str">
        <f t="shared" si="23"/>
        <v/>
      </c>
      <c r="AN423" s="7"/>
    </row>
    <row r="424" spans="5:40" x14ac:dyDescent="0.25">
      <c r="E424" s="6"/>
      <c r="G424" s="7"/>
      <c r="H424" s="35"/>
      <c r="K424" s="44" t="str">
        <f t="shared" si="21"/>
        <v/>
      </c>
      <c r="L424" s="36"/>
      <c r="M424" s="45" t="str">
        <f>IF(J424="","",VLOOKUP(J424,city_co_codes!$B$2:$C$367,2,FALSE))</f>
        <v/>
      </c>
      <c r="Q424" s="45"/>
      <c r="R424" s="45"/>
      <c r="S424" s="45"/>
      <c r="T424" s="45"/>
      <c r="V424" s="7"/>
      <c r="AB424" s="44" t="str">
        <f>IF(AA424="","",VLOOKUP(AA424,city_co_codes!H:M,2,FALSE))</f>
        <v/>
      </c>
      <c r="AC424" s="44" t="str">
        <f>IF(AA424="","",VLOOKUP(AA424,city_co_codes!H:M,3,FALSE))</f>
        <v/>
      </c>
      <c r="AD424" s="44" t="str">
        <f t="shared" si="22"/>
        <v/>
      </c>
      <c r="AE424" s="36" t="str">
        <f>IF(AA424="","",VLOOKUP(AA424,city_co_codes!H:M,5,FALSE))</f>
        <v/>
      </c>
      <c r="AF424" s="44" t="str">
        <f>IF(AA424="","",VLOOKUP(AA424,city_co_codes!H:O,8,FALSE))</f>
        <v/>
      </c>
      <c r="AG424" s="44" t="str">
        <f>IF(AA424="","",VLOOKUP(AA424,city_co_codes!H:M,6,FALSE))</f>
        <v/>
      </c>
      <c r="AI424" s="44" t="str">
        <f>IF(AH424="","",_xlfn.CONCAT(VLOOKUP(AH424,city_co_codes!H:M,2,FALSE),",",VLOOKUP(AH424,city_co_codes!H:M,3,FALSE),",",VLOOKUP(AH424,city_co_codes!H:M,4,FALSE),",",VLOOKUP(AH424,city_co_codes!H:M,5,FALSE)))</f>
        <v/>
      </c>
      <c r="AJ424" s="35" t="str">
        <f>IF(AH424="","",VLOOKUP(AH424,city_co_codes!H:M,6,FALSE))</f>
        <v/>
      </c>
      <c r="AK424" s="6"/>
      <c r="AL424" s="50" t="str">
        <f t="shared" si="23"/>
        <v/>
      </c>
      <c r="AN424" s="7"/>
    </row>
    <row r="425" spans="5:40" x14ac:dyDescent="0.25">
      <c r="E425" s="6"/>
      <c r="G425" s="7"/>
      <c r="H425" s="35"/>
      <c r="K425" s="44" t="str">
        <f t="shared" si="21"/>
        <v/>
      </c>
      <c r="L425" s="36"/>
      <c r="M425" s="45" t="str">
        <f>IF(J425="","",VLOOKUP(J425,city_co_codes!$B$2:$C$367,2,FALSE))</f>
        <v/>
      </c>
      <c r="Q425" s="45"/>
      <c r="R425" s="45"/>
      <c r="S425" s="45"/>
      <c r="T425" s="45"/>
      <c r="V425" s="7"/>
      <c r="AB425" s="44" t="str">
        <f>IF(AA425="","",VLOOKUP(AA425,city_co_codes!H:M,2,FALSE))</f>
        <v/>
      </c>
      <c r="AC425" s="44" t="str">
        <f>IF(AA425="","",VLOOKUP(AA425,city_co_codes!H:M,3,FALSE))</f>
        <v/>
      </c>
      <c r="AD425" s="44" t="str">
        <f t="shared" si="22"/>
        <v/>
      </c>
      <c r="AE425" s="36" t="str">
        <f>IF(AA425="","",VLOOKUP(AA425,city_co_codes!H:M,5,FALSE))</f>
        <v/>
      </c>
      <c r="AF425" s="44" t="str">
        <f>IF(AA425="","",VLOOKUP(AA425,city_co_codes!H:O,8,FALSE))</f>
        <v/>
      </c>
      <c r="AG425" s="44" t="str">
        <f>IF(AA425="","",VLOOKUP(AA425,city_co_codes!H:M,6,FALSE))</f>
        <v/>
      </c>
      <c r="AI425" s="44" t="str">
        <f>IF(AH425="","",_xlfn.CONCAT(VLOOKUP(AH425,city_co_codes!H:M,2,FALSE),",",VLOOKUP(AH425,city_co_codes!H:M,3,FALSE),",",VLOOKUP(AH425,city_co_codes!H:M,4,FALSE),",",VLOOKUP(AH425,city_co_codes!H:M,5,FALSE)))</f>
        <v/>
      </c>
      <c r="AJ425" s="35" t="str">
        <f>IF(AH425="","",VLOOKUP(AH425,city_co_codes!H:M,6,FALSE))</f>
        <v/>
      </c>
      <c r="AK425" s="6"/>
      <c r="AL425" s="50" t="str">
        <f t="shared" si="23"/>
        <v/>
      </c>
      <c r="AN425" s="7"/>
    </row>
    <row r="426" spans="5:40" x14ac:dyDescent="0.25">
      <c r="E426" s="6"/>
      <c r="G426" s="7"/>
      <c r="H426" s="35"/>
      <c r="K426" s="44" t="str">
        <f t="shared" si="21"/>
        <v/>
      </c>
      <c r="L426" s="36"/>
      <c r="M426" s="45" t="str">
        <f>IF(J426="","",VLOOKUP(J426,city_co_codes!$B$2:$C$367,2,FALSE))</f>
        <v/>
      </c>
      <c r="Q426" s="45"/>
      <c r="R426" s="45"/>
      <c r="S426" s="45"/>
      <c r="T426" s="45"/>
      <c r="V426" s="7"/>
      <c r="AB426" s="44" t="str">
        <f>IF(AA426="","",VLOOKUP(AA426,city_co_codes!H:M,2,FALSE))</f>
        <v/>
      </c>
      <c r="AC426" s="44" t="str">
        <f>IF(AA426="","",VLOOKUP(AA426,city_co_codes!H:M,3,FALSE))</f>
        <v/>
      </c>
      <c r="AD426" s="44" t="str">
        <f t="shared" si="22"/>
        <v/>
      </c>
      <c r="AE426" s="36" t="str">
        <f>IF(AA426="","",VLOOKUP(AA426,city_co_codes!H:M,5,FALSE))</f>
        <v/>
      </c>
      <c r="AF426" s="44" t="str">
        <f>IF(AA426="","",VLOOKUP(AA426,city_co_codes!H:O,8,FALSE))</f>
        <v/>
      </c>
      <c r="AG426" s="44" t="str">
        <f>IF(AA426="","",VLOOKUP(AA426,city_co_codes!H:M,6,FALSE))</f>
        <v/>
      </c>
      <c r="AI426" s="44" t="str">
        <f>IF(AH426="","",_xlfn.CONCAT(VLOOKUP(AH426,city_co_codes!H:M,2,FALSE),",",VLOOKUP(AH426,city_co_codes!H:M,3,FALSE),",",VLOOKUP(AH426,city_co_codes!H:M,4,FALSE),",",VLOOKUP(AH426,city_co_codes!H:M,5,FALSE)))</f>
        <v/>
      </c>
      <c r="AJ426" s="35" t="str">
        <f>IF(AH426="","",VLOOKUP(AH426,city_co_codes!H:M,6,FALSE))</f>
        <v/>
      </c>
      <c r="AK426" s="6"/>
      <c r="AL426" s="50" t="str">
        <f t="shared" si="23"/>
        <v/>
      </c>
      <c r="AN426" s="7"/>
    </row>
    <row r="427" spans="5:40" x14ac:dyDescent="0.25">
      <c r="E427" s="6"/>
      <c r="G427" s="7"/>
      <c r="H427" s="35"/>
      <c r="K427" s="44" t="str">
        <f t="shared" si="21"/>
        <v/>
      </c>
      <c r="L427" s="36"/>
      <c r="M427" s="45" t="str">
        <f>IF(J427="","",VLOOKUP(J427,city_co_codes!$B$2:$C$367,2,FALSE))</f>
        <v/>
      </c>
      <c r="Q427" s="45"/>
      <c r="R427" s="45"/>
      <c r="S427" s="45"/>
      <c r="T427" s="45"/>
      <c r="V427" s="7"/>
      <c r="AB427" s="44" t="str">
        <f>IF(AA427="","",VLOOKUP(AA427,city_co_codes!H:M,2,FALSE))</f>
        <v/>
      </c>
      <c r="AC427" s="44" t="str">
        <f>IF(AA427="","",VLOOKUP(AA427,city_co_codes!H:M,3,FALSE))</f>
        <v/>
      </c>
      <c r="AD427" s="44" t="str">
        <f t="shared" si="22"/>
        <v/>
      </c>
      <c r="AE427" s="36" t="str">
        <f>IF(AA427="","",VLOOKUP(AA427,city_co_codes!H:M,5,FALSE))</f>
        <v/>
      </c>
      <c r="AF427" s="44" t="str">
        <f>IF(AA427="","",VLOOKUP(AA427,city_co_codes!H:O,8,FALSE))</f>
        <v/>
      </c>
      <c r="AG427" s="44" t="str">
        <f>IF(AA427="","",VLOOKUP(AA427,city_co_codes!H:M,6,FALSE))</f>
        <v/>
      </c>
      <c r="AI427" s="44" t="str">
        <f>IF(AH427="","",_xlfn.CONCAT(VLOOKUP(AH427,city_co_codes!H:M,2,FALSE),",",VLOOKUP(AH427,city_co_codes!H:M,3,FALSE),",",VLOOKUP(AH427,city_co_codes!H:M,4,FALSE),",",VLOOKUP(AH427,city_co_codes!H:M,5,FALSE)))</f>
        <v/>
      </c>
      <c r="AJ427" s="35" t="str">
        <f>IF(AH427="","",VLOOKUP(AH427,city_co_codes!H:M,6,FALSE))</f>
        <v/>
      </c>
      <c r="AK427" s="6"/>
      <c r="AL427" s="50" t="str">
        <f t="shared" si="23"/>
        <v/>
      </c>
      <c r="AN427" s="7"/>
    </row>
    <row r="428" spans="5:40" x14ac:dyDescent="0.25">
      <c r="E428" s="6"/>
      <c r="G428" s="7"/>
      <c r="H428" s="35"/>
      <c r="K428" s="44" t="str">
        <f t="shared" si="21"/>
        <v/>
      </c>
      <c r="L428" s="36"/>
      <c r="M428" s="45" t="str">
        <f>IF(J428="","",VLOOKUP(J428,city_co_codes!$B$2:$C$367,2,FALSE))</f>
        <v/>
      </c>
      <c r="Q428" s="45"/>
      <c r="R428" s="45"/>
      <c r="S428" s="45"/>
      <c r="T428" s="45"/>
      <c r="V428" s="7"/>
      <c r="AB428" s="44" t="str">
        <f>IF(AA428="","",VLOOKUP(AA428,city_co_codes!H:M,2,FALSE))</f>
        <v/>
      </c>
      <c r="AC428" s="44" t="str">
        <f>IF(AA428="","",VLOOKUP(AA428,city_co_codes!H:M,3,FALSE))</f>
        <v/>
      </c>
      <c r="AD428" s="44" t="str">
        <f t="shared" si="22"/>
        <v/>
      </c>
      <c r="AE428" s="36" t="str">
        <f>IF(AA428="","",VLOOKUP(AA428,city_co_codes!H:M,5,FALSE))</f>
        <v/>
      </c>
      <c r="AF428" s="44" t="str">
        <f>IF(AA428="","",VLOOKUP(AA428,city_co_codes!H:O,8,FALSE))</f>
        <v/>
      </c>
      <c r="AG428" s="44" t="str">
        <f>IF(AA428="","",VLOOKUP(AA428,city_co_codes!H:M,6,FALSE))</f>
        <v/>
      </c>
      <c r="AI428" s="44" t="str">
        <f>IF(AH428="","",_xlfn.CONCAT(VLOOKUP(AH428,city_co_codes!H:M,2,FALSE),",",VLOOKUP(AH428,city_co_codes!H:M,3,FALSE),",",VLOOKUP(AH428,city_co_codes!H:M,4,FALSE),",",VLOOKUP(AH428,city_co_codes!H:M,5,FALSE)))</f>
        <v/>
      </c>
      <c r="AJ428" s="35" t="str">
        <f>IF(AH428="","",VLOOKUP(AH428,city_co_codes!H:M,6,FALSE))</f>
        <v/>
      </c>
      <c r="AK428" s="6"/>
      <c r="AL428" s="50" t="str">
        <f t="shared" si="23"/>
        <v/>
      </c>
      <c r="AN428" s="7"/>
    </row>
    <row r="429" spans="5:40" x14ac:dyDescent="0.25">
      <c r="E429" s="6"/>
      <c r="G429" s="7"/>
      <c r="H429" s="35"/>
      <c r="K429" s="44" t="str">
        <f t="shared" si="21"/>
        <v/>
      </c>
      <c r="L429" s="36"/>
      <c r="M429" s="45" t="str">
        <f>IF(J429="","",VLOOKUP(J429,city_co_codes!$B$2:$C$367,2,FALSE))</f>
        <v/>
      </c>
      <c r="Q429" s="45"/>
      <c r="R429" s="45"/>
      <c r="S429" s="45"/>
      <c r="T429" s="45"/>
      <c r="V429" s="7"/>
      <c r="AB429" s="44" t="str">
        <f>IF(AA429="","",VLOOKUP(AA429,city_co_codes!H:M,2,FALSE))</f>
        <v/>
      </c>
      <c r="AC429" s="44" t="str">
        <f>IF(AA429="","",VLOOKUP(AA429,city_co_codes!H:M,3,FALSE))</f>
        <v/>
      </c>
      <c r="AD429" s="44" t="str">
        <f t="shared" si="22"/>
        <v/>
      </c>
      <c r="AE429" s="36" t="str">
        <f>IF(AA429="","",VLOOKUP(AA429,city_co_codes!H:M,5,FALSE))</f>
        <v/>
      </c>
      <c r="AF429" s="44" t="str">
        <f>IF(AA429="","",VLOOKUP(AA429,city_co_codes!H:O,8,FALSE))</f>
        <v/>
      </c>
      <c r="AG429" s="44" t="str">
        <f>IF(AA429="","",VLOOKUP(AA429,city_co_codes!H:M,6,FALSE))</f>
        <v/>
      </c>
      <c r="AI429" s="44" t="str">
        <f>IF(AH429="","",_xlfn.CONCAT(VLOOKUP(AH429,city_co_codes!H:M,2,FALSE),",",VLOOKUP(AH429,city_co_codes!H:M,3,FALSE),",",VLOOKUP(AH429,city_co_codes!H:M,4,FALSE),",",VLOOKUP(AH429,city_co_codes!H:M,5,FALSE)))</f>
        <v/>
      </c>
      <c r="AJ429" s="35" t="str">
        <f>IF(AH429="","",VLOOKUP(AH429,city_co_codes!H:M,6,FALSE))</f>
        <v/>
      </c>
      <c r="AK429" s="6"/>
      <c r="AL429" s="50" t="str">
        <f t="shared" si="23"/>
        <v/>
      </c>
      <c r="AN429" s="7"/>
    </row>
    <row r="430" spans="5:40" x14ac:dyDescent="0.25">
      <c r="E430" s="6"/>
      <c r="G430" s="7"/>
      <c r="H430" s="35"/>
      <c r="K430" s="44" t="str">
        <f t="shared" si="21"/>
        <v/>
      </c>
      <c r="L430" s="36"/>
      <c r="M430" s="45" t="str">
        <f>IF(J430="","",VLOOKUP(J430,city_co_codes!$B$2:$C$367,2,FALSE))</f>
        <v/>
      </c>
      <c r="Q430" s="45"/>
      <c r="R430" s="45"/>
      <c r="S430" s="45"/>
      <c r="T430" s="45"/>
      <c r="V430" s="7"/>
      <c r="AB430" s="44" t="str">
        <f>IF(AA430="","",VLOOKUP(AA430,city_co_codes!H:M,2,FALSE))</f>
        <v/>
      </c>
      <c r="AC430" s="44" t="str">
        <f>IF(AA430="","",VLOOKUP(AA430,city_co_codes!H:M,3,FALSE))</f>
        <v/>
      </c>
      <c r="AD430" s="44" t="str">
        <f t="shared" si="22"/>
        <v/>
      </c>
      <c r="AE430" s="36" t="str">
        <f>IF(AA430="","",VLOOKUP(AA430,city_co_codes!H:M,5,FALSE))</f>
        <v/>
      </c>
      <c r="AF430" s="44" t="str">
        <f>IF(AA430="","",VLOOKUP(AA430,city_co_codes!H:O,8,FALSE))</f>
        <v/>
      </c>
      <c r="AG430" s="44" t="str">
        <f>IF(AA430="","",VLOOKUP(AA430,city_co_codes!H:M,6,FALSE))</f>
        <v/>
      </c>
      <c r="AI430" s="44" t="str">
        <f>IF(AH430="","",_xlfn.CONCAT(VLOOKUP(AH430,city_co_codes!H:M,2,FALSE),",",VLOOKUP(AH430,city_co_codes!H:M,3,FALSE),",",VLOOKUP(AH430,city_co_codes!H:M,4,FALSE),",",VLOOKUP(AH430,city_co_codes!H:M,5,FALSE)))</f>
        <v/>
      </c>
      <c r="AJ430" s="35" t="str">
        <f>IF(AH430="","",VLOOKUP(AH430,city_co_codes!H:M,6,FALSE))</f>
        <v/>
      </c>
      <c r="AK430" s="6"/>
      <c r="AL430" s="50" t="str">
        <f t="shared" si="23"/>
        <v/>
      </c>
      <c r="AN430" s="7"/>
    </row>
    <row r="431" spans="5:40" x14ac:dyDescent="0.25">
      <c r="E431" s="6"/>
      <c r="G431" s="7"/>
      <c r="H431" s="35"/>
      <c r="K431" s="44" t="str">
        <f t="shared" si="21"/>
        <v/>
      </c>
      <c r="L431" s="36"/>
      <c r="M431" s="45" t="str">
        <f>IF(J431="","",VLOOKUP(J431,city_co_codes!$B$2:$C$367,2,FALSE))</f>
        <v/>
      </c>
      <c r="Q431" s="45"/>
      <c r="R431" s="45"/>
      <c r="S431" s="45"/>
      <c r="T431" s="45"/>
      <c r="V431" s="7"/>
      <c r="AB431" s="44" t="str">
        <f>IF(AA431="","",VLOOKUP(AA431,city_co_codes!H:M,2,FALSE))</f>
        <v/>
      </c>
      <c r="AC431" s="44" t="str">
        <f>IF(AA431="","",VLOOKUP(AA431,city_co_codes!H:M,3,FALSE))</f>
        <v/>
      </c>
      <c r="AD431" s="44" t="str">
        <f t="shared" si="22"/>
        <v/>
      </c>
      <c r="AE431" s="36" t="str">
        <f>IF(AA431="","",VLOOKUP(AA431,city_co_codes!H:M,5,FALSE))</f>
        <v/>
      </c>
      <c r="AF431" s="44" t="str">
        <f>IF(AA431="","",VLOOKUP(AA431,city_co_codes!H:O,8,FALSE))</f>
        <v/>
      </c>
      <c r="AG431" s="44" t="str">
        <f>IF(AA431="","",VLOOKUP(AA431,city_co_codes!H:M,6,FALSE))</f>
        <v/>
      </c>
      <c r="AI431" s="44" t="str">
        <f>IF(AH431="","",_xlfn.CONCAT(VLOOKUP(AH431,city_co_codes!H:M,2,FALSE),",",VLOOKUP(AH431,city_co_codes!H:M,3,FALSE),",",VLOOKUP(AH431,city_co_codes!H:M,4,FALSE),",",VLOOKUP(AH431,city_co_codes!H:M,5,FALSE)))</f>
        <v/>
      </c>
      <c r="AJ431" s="35" t="str">
        <f>IF(AH431="","",VLOOKUP(AH431,city_co_codes!H:M,6,FALSE))</f>
        <v/>
      </c>
      <c r="AK431" s="6"/>
      <c r="AL431" s="50" t="str">
        <f t="shared" si="23"/>
        <v/>
      </c>
      <c r="AN431" s="7"/>
    </row>
    <row r="432" spans="5:40" x14ac:dyDescent="0.25">
      <c r="E432" s="6"/>
      <c r="G432" s="7"/>
      <c r="H432" s="35"/>
      <c r="K432" s="44" t="str">
        <f t="shared" si="21"/>
        <v/>
      </c>
      <c r="L432" s="36"/>
      <c r="M432" s="45" t="str">
        <f>IF(J432="","",VLOOKUP(J432,city_co_codes!$B$2:$C$367,2,FALSE))</f>
        <v/>
      </c>
      <c r="Q432" s="45"/>
      <c r="R432" s="45"/>
      <c r="S432" s="45"/>
      <c r="T432" s="45"/>
      <c r="V432" s="7"/>
      <c r="AB432" s="44" t="str">
        <f>IF(AA432="","",VLOOKUP(AA432,city_co_codes!H:M,2,FALSE))</f>
        <v/>
      </c>
      <c r="AC432" s="44" t="str">
        <f>IF(AA432="","",VLOOKUP(AA432,city_co_codes!H:M,3,FALSE))</f>
        <v/>
      </c>
      <c r="AD432" s="44" t="str">
        <f t="shared" si="22"/>
        <v/>
      </c>
      <c r="AE432" s="36" t="str">
        <f>IF(AA432="","",VLOOKUP(AA432,city_co_codes!H:M,5,FALSE))</f>
        <v/>
      </c>
      <c r="AF432" s="44" t="str">
        <f>IF(AA432="","",VLOOKUP(AA432,city_co_codes!H:O,8,FALSE))</f>
        <v/>
      </c>
      <c r="AG432" s="44" t="str">
        <f>IF(AA432="","",VLOOKUP(AA432,city_co_codes!H:M,6,FALSE))</f>
        <v/>
      </c>
      <c r="AI432" s="44" t="str">
        <f>IF(AH432="","",_xlfn.CONCAT(VLOOKUP(AH432,city_co_codes!H:M,2,FALSE),",",VLOOKUP(AH432,city_co_codes!H:M,3,FALSE),",",VLOOKUP(AH432,city_co_codes!H:M,4,FALSE),",",VLOOKUP(AH432,city_co_codes!H:M,5,FALSE)))</f>
        <v/>
      </c>
      <c r="AJ432" s="35" t="str">
        <f>IF(AH432="","",VLOOKUP(AH432,city_co_codes!H:M,6,FALSE))</f>
        <v/>
      </c>
      <c r="AK432" s="6"/>
      <c r="AL432" s="50" t="str">
        <f t="shared" si="23"/>
        <v/>
      </c>
      <c r="AN432" s="7"/>
    </row>
    <row r="433" spans="5:40" x14ac:dyDescent="0.25">
      <c r="E433" s="6"/>
      <c r="G433" s="7"/>
      <c r="H433" s="35"/>
      <c r="K433" s="44" t="str">
        <f t="shared" si="21"/>
        <v/>
      </c>
      <c r="L433" s="36"/>
      <c r="M433" s="45" t="str">
        <f>IF(J433="","",VLOOKUP(J433,city_co_codes!$B$2:$C$367,2,FALSE))</f>
        <v/>
      </c>
      <c r="Q433" s="45"/>
      <c r="R433" s="45"/>
      <c r="S433" s="45"/>
      <c r="T433" s="45"/>
      <c r="V433" s="7"/>
      <c r="AB433" s="44" t="str">
        <f>IF(AA433="","",VLOOKUP(AA433,city_co_codes!H:M,2,FALSE))</f>
        <v/>
      </c>
      <c r="AC433" s="44" t="str">
        <f>IF(AA433="","",VLOOKUP(AA433,city_co_codes!H:M,3,FALSE))</f>
        <v/>
      </c>
      <c r="AD433" s="44" t="str">
        <f t="shared" si="22"/>
        <v/>
      </c>
      <c r="AE433" s="36" t="str">
        <f>IF(AA433="","",VLOOKUP(AA433,city_co_codes!H:M,5,FALSE))</f>
        <v/>
      </c>
      <c r="AF433" s="44" t="str">
        <f>IF(AA433="","",VLOOKUP(AA433,city_co_codes!H:O,8,FALSE))</f>
        <v/>
      </c>
      <c r="AG433" s="44" t="str">
        <f>IF(AA433="","",VLOOKUP(AA433,city_co_codes!H:M,6,FALSE))</f>
        <v/>
      </c>
      <c r="AI433" s="44" t="str">
        <f>IF(AH433="","",_xlfn.CONCAT(VLOOKUP(AH433,city_co_codes!H:M,2,FALSE),",",VLOOKUP(AH433,city_co_codes!H:M,3,FALSE),",",VLOOKUP(AH433,city_co_codes!H:M,4,FALSE),",",VLOOKUP(AH433,city_co_codes!H:M,5,FALSE)))</f>
        <v/>
      </c>
      <c r="AJ433" s="35" t="str">
        <f>IF(AH433="","",VLOOKUP(AH433,city_co_codes!H:M,6,FALSE))</f>
        <v/>
      </c>
      <c r="AK433" s="6"/>
      <c r="AL433" s="50" t="str">
        <f t="shared" si="23"/>
        <v/>
      </c>
      <c r="AN433" s="7"/>
    </row>
    <row r="434" spans="5:40" x14ac:dyDescent="0.25">
      <c r="E434" s="6"/>
      <c r="G434" s="7"/>
      <c r="H434" s="35"/>
      <c r="K434" s="44" t="str">
        <f t="shared" si="21"/>
        <v/>
      </c>
      <c r="L434" s="36"/>
      <c r="M434" s="45" t="str">
        <f>IF(J434="","",VLOOKUP(J434,city_co_codes!$B$2:$C$367,2,FALSE))</f>
        <v/>
      </c>
      <c r="Q434" s="45"/>
      <c r="R434" s="45"/>
      <c r="S434" s="45"/>
      <c r="T434" s="45"/>
      <c r="V434" s="7"/>
      <c r="AB434" s="44" t="str">
        <f>IF(AA434="","",VLOOKUP(AA434,city_co_codes!H:M,2,FALSE))</f>
        <v/>
      </c>
      <c r="AC434" s="44" t="str">
        <f>IF(AA434="","",VLOOKUP(AA434,city_co_codes!H:M,3,FALSE))</f>
        <v/>
      </c>
      <c r="AD434" s="44" t="str">
        <f t="shared" si="22"/>
        <v/>
      </c>
      <c r="AE434" s="36" t="str">
        <f>IF(AA434="","",VLOOKUP(AA434,city_co_codes!H:M,5,FALSE))</f>
        <v/>
      </c>
      <c r="AF434" s="44" t="str">
        <f>IF(AA434="","",VLOOKUP(AA434,city_co_codes!H:O,8,FALSE))</f>
        <v/>
      </c>
      <c r="AG434" s="44" t="str">
        <f>IF(AA434="","",VLOOKUP(AA434,city_co_codes!H:M,6,FALSE))</f>
        <v/>
      </c>
      <c r="AI434" s="44" t="str">
        <f>IF(AH434="","",_xlfn.CONCAT(VLOOKUP(AH434,city_co_codes!H:M,2,FALSE),",",VLOOKUP(AH434,city_co_codes!H:M,3,FALSE),",",VLOOKUP(AH434,city_co_codes!H:M,4,FALSE),",",VLOOKUP(AH434,city_co_codes!H:M,5,FALSE)))</f>
        <v/>
      </c>
      <c r="AJ434" s="35" t="str">
        <f>IF(AH434="","",VLOOKUP(AH434,city_co_codes!H:M,6,FALSE))</f>
        <v/>
      </c>
      <c r="AK434" s="6"/>
      <c r="AL434" s="50" t="str">
        <f t="shared" si="23"/>
        <v/>
      </c>
      <c r="AN434" s="7"/>
    </row>
    <row r="435" spans="5:40" x14ac:dyDescent="0.25">
      <c r="E435" s="6"/>
      <c r="G435" s="7"/>
      <c r="H435" s="35"/>
      <c r="K435" s="44" t="str">
        <f t="shared" si="21"/>
        <v/>
      </c>
      <c r="L435" s="36"/>
      <c r="M435" s="45" t="str">
        <f>IF(J435="","",VLOOKUP(J435,city_co_codes!$B$2:$C$367,2,FALSE))</f>
        <v/>
      </c>
      <c r="Q435" s="45"/>
      <c r="R435" s="45"/>
      <c r="S435" s="45"/>
      <c r="T435" s="45"/>
      <c r="V435" s="7"/>
      <c r="AB435" s="44" t="str">
        <f>IF(AA435="","",VLOOKUP(AA435,city_co_codes!H:M,2,FALSE))</f>
        <v/>
      </c>
      <c r="AC435" s="44" t="str">
        <f>IF(AA435="","",VLOOKUP(AA435,city_co_codes!H:M,3,FALSE))</f>
        <v/>
      </c>
      <c r="AD435" s="44" t="str">
        <f t="shared" si="22"/>
        <v/>
      </c>
      <c r="AE435" s="36" t="str">
        <f>IF(AA435="","",VLOOKUP(AA435,city_co_codes!H:M,5,FALSE))</f>
        <v/>
      </c>
      <c r="AF435" s="44" t="str">
        <f>IF(AA435="","",VLOOKUP(AA435,city_co_codes!H:O,8,FALSE))</f>
        <v/>
      </c>
      <c r="AG435" s="44" t="str">
        <f>IF(AA435="","",VLOOKUP(AA435,city_co_codes!H:M,6,FALSE))</f>
        <v/>
      </c>
      <c r="AI435" s="44" t="str">
        <f>IF(AH435="","",_xlfn.CONCAT(VLOOKUP(AH435,city_co_codes!H:M,2,FALSE),",",VLOOKUP(AH435,city_co_codes!H:M,3,FALSE),",",VLOOKUP(AH435,city_co_codes!H:M,4,FALSE),",",VLOOKUP(AH435,city_co_codes!H:M,5,FALSE)))</f>
        <v/>
      </c>
      <c r="AJ435" s="35" t="str">
        <f>IF(AH435="","",VLOOKUP(AH435,city_co_codes!H:M,6,FALSE))</f>
        <v/>
      </c>
      <c r="AK435" s="6"/>
      <c r="AL435" s="50" t="str">
        <f t="shared" si="23"/>
        <v/>
      </c>
      <c r="AN435" s="7"/>
    </row>
    <row r="436" spans="5:40" x14ac:dyDescent="0.25">
      <c r="E436" s="6"/>
      <c r="G436" s="7"/>
      <c r="H436" s="35"/>
      <c r="K436" s="44" t="str">
        <f t="shared" si="21"/>
        <v/>
      </c>
      <c r="L436" s="36"/>
      <c r="M436" s="45" t="str">
        <f>IF(J436="","",VLOOKUP(J436,city_co_codes!$B$2:$C$367,2,FALSE))</f>
        <v/>
      </c>
      <c r="Q436" s="45"/>
      <c r="R436" s="45"/>
      <c r="S436" s="45"/>
      <c r="T436" s="45"/>
      <c r="V436" s="7"/>
      <c r="AB436" s="44" t="str">
        <f>IF(AA436="","",VLOOKUP(AA436,city_co_codes!H:M,2,FALSE))</f>
        <v/>
      </c>
      <c r="AC436" s="44" t="str">
        <f>IF(AA436="","",VLOOKUP(AA436,city_co_codes!H:M,3,FALSE))</f>
        <v/>
      </c>
      <c r="AD436" s="44" t="str">
        <f t="shared" si="22"/>
        <v/>
      </c>
      <c r="AE436" s="36" t="str">
        <f>IF(AA436="","",VLOOKUP(AA436,city_co_codes!H:M,5,FALSE))</f>
        <v/>
      </c>
      <c r="AF436" s="44" t="str">
        <f>IF(AA436="","",VLOOKUP(AA436,city_co_codes!H:O,8,FALSE))</f>
        <v/>
      </c>
      <c r="AG436" s="44" t="str">
        <f>IF(AA436="","",VLOOKUP(AA436,city_co_codes!H:M,6,FALSE))</f>
        <v/>
      </c>
      <c r="AI436" s="44" t="str">
        <f>IF(AH436="","",_xlfn.CONCAT(VLOOKUP(AH436,city_co_codes!H:M,2,FALSE),",",VLOOKUP(AH436,city_co_codes!H:M,3,FALSE),",",VLOOKUP(AH436,city_co_codes!H:M,4,FALSE),",",VLOOKUP(AH436,city_co_codes!H:M,5,FALSE)))</f>
        <v/>
      </c>
      <c r="AJ436" s="35" t="str">
        <f>IF(AH436="","",VLOOKUP(AH436,city_co_codes!H:M,6,FALSE))</f>
        <v/>
      </c>
      <c r="AK436" s="6"/>
      <c r="AL436" s="50" t="str">
        <f t="shared" si="23"/>
        <v/>
      </c>
      <c r="AN436" s="7"/>
    </row>
    <row r="437" spans="5:40" x14ac:dyDescent="0.25">
      <c r="E437" s="6"/>
      <c r="G437" s="7"/>
      <c r="H437" s="35"/>
      <c r="K437" s="44" t="str">
        <f t="shared" si="21"/>
        <v/>
      </c>
      <c r="L437" s="36"/>
      <c r="M437" s="45" t="str">
        <f>IF(J437="","",VLOOKUP(J437,city_co_codes!$B$2:$C$367,2,FALSE))</f>
        <v/>
      </c>
      <c r="Q437" s="45"/>
      <c r="R437" s="45"/>
      <c r="S437" s="45"/>
      <c r="T437" s="45"/>
      <c r="V437" s="7"/>
      <c r="AB437" s="44" t="str">
        <f>IF(AA437="","",VLOOKUP(AA437,city_co_codes!H:M,2,FALSE))</f>
        <v/>
      </c>
      <c r="AC437" s="44" t="str">
        <f>IF(AA437="","",VLOOKUP(AA437,city_co_codes!H:M,3,FALSE))</f>
        <v/>
      </c>
      <c r="AD437" s="44" t="str">
        <f t="shared" si="22"/>
        <v/>
      </c>
      <c r="AE437" s="36" t="str">
        <f>IF(AA437="","",VLOOKUP(AA437,city_co_codes!H:M,5,FALSE))</f>
        <v/>
      </c>
      <c r="AF437" s="44" t="str">
        <f>IF(AA437="","",VLOOKUP(AA437,city_co_codes!H:O,8,FALSE))</f>
        <v/>
      </c>
      <c r="AG437" s="44" t="str">
        <f>IF(AA437="","",VLOOKUP(AA437,city_co_codes!H:M,6,FALSE))</f>
        <v/>
      </c>
      <c r="AI437" s="44" t="str">
        <f>IF(AH437="","",_xlfn.CONCAT(VLOOKUP(AH437,city_co_codes!H:M,2,FALSE),",",VLOOKUP(AH437,city_co_codes!H:M,3,FALSE),",",VLOOKUP(AH437,city_co_codes!H:M,4,FALSE),",",VLOOKUP(AH437,city_co_codes!H:M,5,FALSE)))</f>
        <v/>
      </c>
      <c r="AJ437" s="35" t="str">
        <f>IF(AH437="","",VLOOKUP(AH437,city_co_codes!H:M,6,FALSE))</f>
        <v/>
      </c>
      <c r="AK437" s="6"/>
      <c r="AL437" s="50" t="str">
        <f t="shared" si="23"/>
        <v/>
      </c>
      <c r="AN437" s="7"/>
    </row>
    <row r="438" spans="5:40" x14ac:dyDescent="0.25">
      <c r="E438" s="6"/>
      <c r="G438" s="7"/>
      <c r="H438" s="35"/>
      <c r="K438" s="44" t="str">
        <f t="shared" si="21"/>
        <v/>
      </c>
      <c r="L438" s="36"/>
      <c r="M438" s="45" t="str">
        <f>IF(J438="","",VLOOKUP(J438,city_co_codes!$B$2:$C$367,2,FALSE))</f>
        <v/>
      </c>
      <c r="Q438" s="45"/>
      <c r="R438" s="45"/>
      <c r="S438" s="45"/>
      <c r="T438" s="45"/>
      <c r="V438" s="7"/>
      <c r="AB438" s="44" t="str">
        <f>IF(AA438="","",VLOOKUP(AA438,city_co_codes!H:M,2,FALSE))</f>
        <v/>
      </c>
      <c r="AC438" s="44" t="str">
        <f>IF(AA438="","",VLOOKUP(AA438,city_co_codes!H:M,3,FALSE))</f>
        <v/>
      </c>
      <c r="AD438" s="44" t="str">
        <f t="shared" si="22"/>
        <v/>
      </c>
      <c r="AE438" s="36" t="str">
        <f>IF(AA438="","",VLOOKUP(AA438,city_co_codes!H:M,5,FALSE))</f>
        <v/>
      </c>
      <c r="AF438" s="44" t="str">
        <f>IF(AA438="","",VLOOKUP(AA438,city_co_codes!H:O,8,FALSE))</f>
        <v/>
      </c>
      <c r="AG438" s="44" t="str">
        <f>IF(AA438="","",VLOOKUP(AA438,city_co_codes!H:M,6,FALSE))</f>
        <v/>
      </c>
      <c r="AI438" s="44" t="str">
        <f>IF(AH438="","",_xlfn.CONCAT(VLOOKUP(AH438,city_co_codes!H:M,2,FALSE),",",VLOOKUP(AH438,city_co_codes!H:M,3,FALSE),",",VLOOKUP(AH438,city_co_codes!H:M,4,FALSE),",",VLOOKUP(AH438,city_co_codes!H:M,5,FALSE)))</f>
        <v/>
      </c>
      <c r="AJ438" s="35" t="str">
        <f>IF(AH438="","",VLOOKUP(AH438,city_co_codes!H:M,6,FALSE))</f>
        <v/>
      </c>
      <c r="AK438" s="6"/>
      <c r="AL438" s="50" t="str">
        <f t="shared" si="23"/>
        <v/>
      </c>
      <c r="AN438" s="7"/>
    </row>
    <row r="439" spans="5:40" x14ac:dyDescent="0.25">
      <c r="E439" s="6"/>
      <c r="G439" s="7"/>
      <c r="H439" s="35"/>
      <c r="K439" s="44" t="str">
        <f t="shared" si="21"/>
        <v/>
      </c>
      <c r="L439" s="36"/>
      <c r="M439" s="45" t="str">
        <f>IF(J439="","",VLOOKUP(J439,city_co_codes!$B$2:$C$367,2,FALSE))</f>
        <v/>
      </c>
      <c r="Q439" s="45"/>
      <c r="R439" s="45"/>
      <c r="S439" s="45"/>
      <c r="T439" s="45"/>
      <c r="V439" s="7"/>
      <c r="AB439" s="44" t="str">
        <f>IF(AA439="","",VLOOKUP(AA439,city_co_codes!H:M,2,FALSE))</f>
        <v/>
      </c>
      <c r="AC439" s="44" t="str">
        <f>IF(AA439="","",VLOOKUP(AA439,city_co_codes!H:M,3,FALSE))</f>
        <v/>
      </c>
      <c r="AD439" s="44" t="str">
        <f t="shared" si="22"/>
        <v/>
      </c>
      <c r="AE439" s="36" t="str">
        <f>IF(AA439="","",VLOOKUP(AA439,city_co_codes!H:M,5,FALSE))</f>
        <v/>
      </c>
      <c r="AF439" s="44" t="str">
        <f>IF(AA439="","",VLOOKUP(AA439,city_co_codes!H:O,8,FALSE))</f>
        <v/>
      </c>
      <c r="AG439" s="44" t="str">
        <f>IF(AA439="","",VLOOKUP(AA439,city_co_codes!H:M,6,FALSE))</f>
        <v/>
      </c>
      <c r="AI439" s="44" t="str">
        <f>IF(AH439="","",_xlfn.CONCAT(VLOOKUP(AH439,city_co_codes!H:M,2,FALSE),",",VLOOKUP(AH439,city_co_codes!H:M,3,FALSE),",",VLOOKUP(AH439,city_co_codes!H:M,4,FALSE),",",VLOOKUP(AH439,city_co_codes!H:M,5,FALSE)))</f>
        <v/>
      </c>
      <c r="AJ439" s="35" t="str">
        <f>IF(AH439="","",VLOOKUP(AH439,city_co_codes!H:M,6,FALSE))</f>
        <v/>
      </c>
      <c r="AK439" s="6"/>
      <c r="AL439" s="50" t="str">
        <f t="shared" si="23"/>
        <v/>
      </c>
      <c r="AN439" s="7"/>
    </row>
    <row r="440" spans="5:40" x14ac:dyDescent="0.25">
      <c r="E440" s="6"/>
      <c r="G440" s="7"/>
      <c r="H440" s="35"/>
      <c r="K440" s="44" t="str">
        <f t="shared" si="21"/>
        <v/>
      </c>
      <c r="L440" s="36"/>
      <c r="M440" s="45" t="str">
        <f>IF(J440="","",VLOOKUP(J440,city_co_codes!$B$2:$C$367,2,FALSE))</f>
        <v/>
      </c>
      <c r="Q440" s="45"/>
      <c r="R440" s="45"/>
      <c r="S440" s="45"/>
      <c r="T440" s="45"/>
      <c r="V440" s="7"/>
      <c r="AB440" s="44" t="str">
        <f>IF(AA440="","",VLOOKUP(AA440,city_co_codes!H:M,2,FALSE))</f>
        <v/>
      </c>
      <c r="AC440" s="44" t="str">
        <f>IF(AA440="","",VLOOKUP(AA440,city_co_codes!H:M,3,FALSE))</f>
        <v/>
      </c>
      <c r="AD440" s="44" t="str">
        <f t="shared" si="22"/>
        <v/>
      </c>
      <c r="AE440" s="36" t="str">
        <f>IF(AA440="","",VLOOKUP(AA440,city_co_codes!H:M,5,FALSE))</f>
        <v/>
      </c>
      <c r="AF440" s="44" t="str">
        <f>IF(AA440="","",VLOOKUP(AA440,city_co_codes!H:O,8,FALSE))</f>
        <v/>
      </c>
      <c r="AG440" s="44" t="str">
        <f>IF(AA440="","",VLOOKUP(AA440,city_co_codes!H:M,6,FALSE))</f>
        <v/>
      </c>
      <c r="AI440" s="44" t="str">
        <f>IF(AH440="","",_xlfn.CONCAT(VLOOKUP(AH440,city_co_codes!H:M,2,FALSE),",",VLOOKUP(AH440,city_co_codes!H:M,3,FALSE),",",VLOOKUP(AH440,city_co_codes!H:M,4,FALSE),",",VLOOKUP(AH440,city_co_codes!H:M,5,FALSE)))</f>
        <v/>
      </c>
      <c r="AJ440" s="35" t="str">
        <f>IF(AH440="","",VLOOKUP(AH440,city_co_codes!H:M,6,FALSE))</f>
        <v/>
      </c>
      <c r="AK440" s="6"/>
      <c r="AL440" s="50" t="str">
        <f t="shared" si="23"/>
        <v/>
      </c>
      <c r="AN440" s="7"/>
    </row>
    <row r="441" spans="5:40" x14ac:dyDescent="0.25">
      <c r="E441" s="6"/>
      <c r="G441" s="7"/>
      <c r="H441" s="35"/>
      <c r="K441" s="44" t="str">
        <f t="shared" si="21"/>
        <v/>
      </c>
      <c r="L441" s="36"/>
      <c r="M441" s="45" t="str">
        <f>IF(J441="","",VLOOKUP(J441,city_co_codes!$B$2:$C$367,2,FALSE))</f>
        <v/>
      </c>
      <c r="Q441" s="45"/>
      <c r="R441" s="45"/>
      <c r="S441" s="45"/>
      <c r="T441" s="45"/>
      <c r="V441" s="7"/>
      <c r="AB441" s="44" t="str">
        <f>IF(AA441="","",VLOOKUP(AA441,city_co_codes!H:M,2,FALSE))</f>
        <v/>
      </c>
      <c r="AC441" s="44" t="str">
        <f>IF(AA441="","",VLOOKUP(AA441,city_co_codes!H:M,3,FALSE))</f>
        <v/>
      </c>
      <c r="AD441" s="44" t="str">
        <f t="shared" si="22"/>
        <v/>
      </c>
      <c r="AE441" s="36" t="str">
        <f>IF(AA441="","",VLOOKUP(AA441,city_co_codes!H:M,5,FALSE))</f>
        <v/>
      </c>
      <c r="AF441" s="44" t="str">
        <f>IF(AA441="","",VLOOKUP(AA441,city_co_codes!H:O,8,FALSE))</f>
        <v/>
      </c>
      <c r="AG441" s="44" t="str">
        <f>IF(AA441="","",VLOOKUP(AA441,city_co_codes!H:M,6,FALSE))</f>
        <v/>
      </c>
      <c r="AI441" s="44" t="str">
        <f>IF(AH441="","",_xlfn.CONCAT(VLOOKUP(AH441,city_co_codes!H:M,2,FALSE),",",VLOOKUP(AH441,city_co_codes!H:M,3,FALSE),",",VLOOKUP(AH441,city_co_codes!H:M,4,FALSE),",",VLOOKUP(AH441,city_co_codes!H:M,5,FALSE)))</f>
        <v/>
      </c>
      <c r="AJ441" s="35" t="str">
        <f>IF(AH441="","",VLOOKUP(AH441,city_co_codes!H:M,6,FALSE))</f>
        <v/>
      </c>
      <c r="AK441" s="6"/>
      <c r="AL441" s="50" t="str">
        <f t="shared" si="23"/>
        <v/>
      </c>
      <c r="AN441" s="7"/>
    </row>
    <row r="442" spans="5:40" x14ac:dyDescent="0.25">
      <c r="E442" s="6"/>
      <c r="G442" s="7"/>
      <c r="H442" s="35"/>
      <c r="K442" s="44" t="str">
        <f t="shared" si="21"/>
        <v/>
      </c>
      <c r="L442" s="36"/>
      <c r="M442" s="45" t="str">
        <f>IF(J442="","",VLOOKUP(J442,city_co_codes!$B$2:$C$367,2,FALSE))</f>
        <v/>
      </c>
      <c r="Q442" s="45"/>
      <c r="R442" s="45"/>
      <c r="S442" s="45"/>
      <c r="T442" s="45"/>
      <c r="V442" s="7"/>
      <c r="AB442" s="44" t="str">
        <f>IF(AA442="","",VLOOKUP(AA442,city_co_codes!H:M,2,FALSE))</f>
        <v/>
      </c>
      <c r="AC442" s="44" t="str">
        <f>IF(AA442="","",VLOOKUP(AA442,city_co_codes!H:M,3,FALSE))</f>
        <v/>
      </c>
      <c r="AD442" s="44" t="str">
        <f t="shared" si="22"/>
        <v/>
      </c>
      <c r="AE442" s="36" t="str">
        <f>IF(AA442="","",VLOOKUP(AA442,city_co_codes!H:M,5,FALSE))</f>
        <v/>
      </c>
      <c r="AF442" s="44" t="str">
        <f>IF(AA442="","",VLOOKUP(AA442,city_co_codes!H:O,8,FALSE))</f>
        <v/>
      </c>
      <c r="AG442" s="44" t="str">
        <f>IF(AA442="","",VLOOKUP(AA442,city_co_codes!H:M,6,FALSE))</f>
        <v/>
      </c>
      <c r="AI442" s="44" t="str">
        <f>IF(AH442="","",_xlfn.CONCAT(VLOOKUP(AH442,city_co_codes!H:M,2,FALSE),",",VLOOKUP(AH442,city_co_codes!H:M,3,FALSE),",",VLOOKUP(AH442,city_co_codes!H:M,4,FALSE),",",VLOOKUP(AH442,city_co_codes!H:M,5,FALSE)))</f>
        <v/>
      </c>
      <c r="AJ442" s="35" t="str">
        <f>IF(AH442="","",VLOOKUP(AH442,city_co_codes!H:M,6,FALSE))</f>
        <v/>
      </c>
      <c r="AK442" s="6"/>
      <c r="AL442" s="50" t="str">
        <f t="shared" si="23"/>
        <v/>
      </c>
      <c r="AN442" s="7"/>
    </row>
    <row r="443" spans="5:40" x14ac:dyDescent="0.25">
      <c r="E443" s="6"/>
      <c r="G443" s="7"/>
      <c r="H443" s="35"/>
      <c r="K443" s="44" t="str">
        <f t="shared" si="21"/>
        <v/>
      </c>
      <c r="L443" s="36"/>
      <c r="M443" s="45" t="str">
        <f>IF(J443="","",VLOOKUP(J443,city_co_codes!$B$2:$C$367,2,FALSE))</f>
        <v/>
      </c>
      <c r="Q443" s="45"/>
      <c r="R443" s="45"/>
      <c r="S443" s="45"/>
      <c r="T443" s="45"/>
      <c r="V443" s="7"/>
      <c r="AB443" s="44" t="str">
        <f>IF(AA443="","",VLOOKUP(AA443,city_co_codes!H:M,2,FALSE))</f>
        <v/>
      </c>
      <c r="AC443" s="44" t="str">
        <f>IF(AA443="","",VLOOKUP(AA443,city_co_codes!H:M,3,FALSE))</f>
        <v/>
      </c>
      <c r="AD443" s="44" t="str">
        <f t="shared" si="22"/>
        <v/>
      </c>
      <c r="AE443" s="36" t="str">
        <f>IF(AA443="","",VLOOKUP(AA443,city_co_codes!H:M,5,FALSE))</f>
        <v/>
      </c>
      <c r="AF443" s="44" t="str">
        <f>IF(AA443="","",VLOOKUP(AA443,city_co_codes!H:O,8,FALSE))</f>
        <v/>
      </c>
      <c r="AG443" s="44" t="str">
        <f>IF(AA443="","",VLOOKUP(AA443,city_co_codes!H:M,6,FALSE))</f>
        <v/>
      </c>
      <c r="AI443" s="44" t="str">
        <f>IF(AH443="","",_xlfn.CONCAT(VLOOKUP(AH443,city_co_codes!H:M,2,FALSE),",",VLOOKUP(AH443,city_co_codes!H:M,3,FALSE),",",VLOOKUP(AH443,city_co_codes!H:M,4,FALSE),",",VLOOKUP(AH443,city_co_codes!H:M,5,FALSE)))</f>
        <v/>
      </c>
      <c r="AJ443" s="35" t="str">
        <f>IF(AH443="","",VLOOKUP(AH443,city_co_codes!H:M,6,FALSE))</f>
        <v/>
      </c>
      <c r="AK443" s="6"/>
      <c r="AL443" s="50" t="str">
        <f t="shared" si="23"/>
        <v/>
      </c>
      <c r="AN443" s="7"/>
    </row>
    <row r="444" spans="5:40" x14ac:dyDescent="0.25">
      <c r="E444" s="6"/>
      <c r="G444" s="7"/>
      <c r="H444" s="35"/>
      <c r="K444" s="44" t="str">
        <f t="shared" si="21"/>
        <v/>
      </c>
      <c r="L444" s="36"/>
      <c r="M444" s="45" t="str">
        <f>IF(J444="","",VLOOKUP(J444,city_co_codes!$B$2:$C$367,2,FALSE))</f>
        <v/>
      </c>
      <c r="Q444" s="45"/>
      <c r="R444" s="45"/>
      <c r="S444" s="45"/>
      <c r="T444" s="45"/>
      <c r="V444" s="7"/>
      <c r="AB444" s="44" t="str">
        <f>IF(AA444="","",VLOOKUP(AA444,city_co_codes!H:M,2,FALSE))</f>
        <v/>
      </c>
      <c r="AC444" s="44" t="str">
        <f>IF(AA444="","",VLOOKUP(AA444,city_co_codes!H:M,3,FALSE))</f>
        <v/>
      </c>
      <c r="AD444" s="44" t="str">
        <f t="shared" si="22"/>
        <v/>
      </c>
      <c r="AE444" s="36" t="str">
        <f>IF(AA444="","",VLOOKUP(AA444,city_co_codes!H:M,5,FALSE))</f>
        <v/>
      </c>
      <c r="AF444" s="44" t="str">
        <f>IF(AA444="","",VLOOKUP(AA444,city_co_codes!H:O,8,FALSE))</f>
        <v/>
      </c>
      <c r="AG444" s="44" t="str">
        <f>IF(AA444="","",VLOOKUP(AA444,city_co_codes!H:M,6,FALSE))</f>
        <v/>
      </c>
      <c r="AI444" s="44" t="str">
        <f>IF(AH444="","",_xlfn.CONCAT(VLOOKUP(AH444,city_co_codes!H:M,2,FALSE),",",VLOOKUP(AH444,city_co_codes!H:M,3,FALSE),",",VLOOKUP(AH444,city_co_codes!H:M,4,FALSE),",",VLOOKUP(AH444,city_co_codes!H:M,5,FALSE)))</f>
        <v/>
      </c>
      <c r="AJ444" s="35" t="str">
        <f>IF(AH444="","",VLOOKUP(AH444,city_co_codes!H:M,6,FALSE))</f>
        <v/>
      </c>
      <c r="AK444" s="6"/>
      <c r="AL444" s="50" t="str">
        <f t="shared" si="23"/>
        <v/>
      </c>
      <c r="AN444" s="7"/>
    </row>
    <row r="445" spans="5:40" x14ac:dyDescent="0.25">
      <c r="E445" s="6"/>
      <c r="G445" s="7"/>
      <c r="H445" s="35"/>
      <c r="K445" s="44" t="str">
        <f t="shared" si="21"/>
        <v/>
      </c>
      <c r="L445" s="36"/>
      <c r="M445" s="45" t="str">
        <f>IF(J445="","",VLOOKUP(J445,city_co_codes!$B$2:$C$367,2,FALSE))</f>
        <v/>
      </c>
      <c r="Q445" s="45"/>
      <c r="R445" s="45"/>
      <c r="S445" s="45"/>
      <c r="T445" s="45"/>
      <c r="V445" s="7"/>
      <c r="AB445" s="44" t="str">
        <f>IF(AA445="","",VLOOKUP(AA445,city_co_codes!H:M,2,FALSE))</f>
        <v/>
      </c>
      <c r="AC445" s="44" t="str">
        <f>IF(AA445="","",VLOOKUP(AA445,city_co_codes!H:M,3,FALSE))</f>
        <v/>
      </c>
      <c r="AD445" s="44" t="str">
        <f t="shared" si="22"/>
        <v/>
      </c>
      <c r="AE445" s="36" t="str">
        <f>IF(AA445="","",VLOOKUP(AA445,city_co_codes!H:M,5,FALSE))</f>
        <v/>
      </c>
      <c r="AF445" s="44" t="str">
        <f>IF(AA445="","",VLOOKUP(AA445,city_co_codes!H:O,8,FALSE))</f>
        <v/>
      </c>
      <c r="AG445" s="44" t="str">
        <f>IF(AA445="","",VLOOKUP(AA445,city_co_codes!H:M,6,FALSE))</f>
        <v/>
      </c>
      <c r="AI445" s="44" t="str">
        <f>IF(AH445="","",_xlfn.CONCAT(VLOOKUP(AH445,city_co_codes!H:M,2,FALSE),",",VLOOKUP(AH445,city_co_codes!H:M,3,FALSE),",",VLOOKUP(AH445,city_co_codes!H:M,4,FALSE),",",VLOOKUP(AH445,city_co_codes!H:M,5,FALSE)))</f>
        <v/>
      </c>
      <c r="AJ445" s="35" t="str">
        <f>IF(AH445="","",VLOOKUP(AH445,city_co_codes!H:M,6,FALSE))</f>
        <v/>
      </c>
      <c r="AK445" s="6"/>
      <c r="AL445" s="50" t="str">
        <f t="shared" si="23"/>
        <v/>
      </c>
      <c r="AN445" s="7"/>
    </row>
    <row r="446" spans="5:40" x14ac:dyDescent="0.25">
      <c r="E446" s="6"/>
      <c r="G446" s="7"/>
      <c r="H446" s="35"/>
      <c r="K446" s="44" t="str">
        <f t="shared" si="21"/>
        <v/>
      </c>
      <c r="L446" s="36"/>
      <c r="M446" s="45" t="str">
        <f>IF(J446="","",VLOOKUP(J446,city_co_codes!$B$2:$C$367,2,FALSE))</f>
        <v/>
      </c>
      <c r="Q446" s="45"/>
      <c r="R446" s="45"/>
      <c r="S446" s="45"/>
      <c r="T446" s="45"/>
      <c r="V446" s="7"/>
      <c r="AB446" s="44" t="str">
        <f>IF(AA446="","",VLOOKUP(AA446,city_co_codes!H:M,2,FALSE))</f>
        <v/>
      </c>
      <c r="AC446" s="44" t="str">
        <f>IF(AA446="","",VLOOKUP(AA446,city_co_codes!H:M,3,FALSE))</f>
        <v/>
      </c>
      <c r="AD446" s="44" t="str">
        <f t="shared" si="22"/>
        <v/>
      </c>
      <c r="AE446" s="36" t="str">
        <f>IF(AA446="","",VLOOKUP(AA446,city_co_codes!H:M,5,FALSE))</f>
        <v/>
      </c>
      <c r="AF446" s="44" t="str">
        <f>IF(AA446="","",VLOOKUP(AA446,city_co_codes!H:O,8,FALSE))</f>
        <v/>
      </c>
      <c r="AG446" s="44" t="str">
        <f>IF(AA446="","",VLOOKUP(AA446,city_co_codes!H:M,6,FALSE))</f>
        <v/>
      </c>
      <c r="AI446" s="44" t="str">
        <f>IF(AH446="","",_xlfn.CONCAT(VLOOKUP(AH446,city_co_codes!H:M,2,FALSE),",",VLOOKUP(AH446,city_co_codes!H:M,3,FALSE),",",VLOOKUP(AH446,city_co_codes!H:M,4,FALSE),",",VLOOKUP(AH446,city_co_codes!H:M,5,FALSE)))</f>
        <v/>
      </c>
      <c r="AJ446" s="35" t="str">
        <f>IF(AH446="","",VLOOKUP(AH446,city_co_codes!H:M,6,FALSE))</f>
        <v/>
      </c>
      <c r="AK446" s="6"/>
      <c r="AL446" s="50" t="str">
        <f t="shared" si="23"/>
        <v/>
      </c>
      <c r="AN446" s="7"/>
    </row>
    <row r="447" spans="5:40" x14ac:dyDescent="0.25">
      <c r="E447" s="6"/>
      <c r="G447" s="7"/>
      <c r="H447" s="35"/>
      <c r="K447" s="44" t="str">
        <f t="shared" si="21"/>
        <v/>
      </c>
      <c r="L447" s="36"/>
      <c r="M447" s="45" t="str">
        <f>IF(J447="","",VLOOKUP(J447,city_co_codes!$B$2:$C$367,2,FALSE))</f>
        <v/>
      </c>
      <c r="Q447" s="45"/>
      <c r="R447" s="45"/>
      <c r="S447" s="45"/>
      <c r="T447" s="45"/>
      <c r="V447" s="7"/>
      <c r="AB447" s="44" t="str">
        <f>IF(AA447="","",VLOOKUP(AA447,city_co_codes!H:M,2,FALSE))</f>
        <v/>
      </c>
      <c r="AC447" s="44" t="str">
        <f>IF(AA447="","",VLOOKUP(AA447,city_co_codes!H:M,3,FALSE))</f>
        <v/>
      </c>
      <c r="AD447" s="44" t="str">
        <f t="shared" si="22"/>
        <v/>
      </c>
      <c r="AE447" s="36" t="str">
        <f>IF(AA447="","",VLOOKUP(AA447,city_co_codes!H:M,5,FALSE))</f>
        <v/>
      </c>
      <c r="AF447" s="44" t="str">
        <f>IF(AA447="","",VLOOKUP(AA447,city_co_codes!H:O,8,FALSE))</f>
        <v/>
      </c>
      <c r="AG447" s="44" t="str">
        <f>IF(AA447="","",VLOOKUP(AA447,city_co_codes!H:M,6,FALSE))</f>
        <v/>
      </c>
      <c r="AI447" s="44" t="str">
        <f>IF(AH447="","",_xlfn.CONCAT(VLOOKUP(AH447,city_co_codes!H:M,2,FALSE),",",VLOOKUP(AH447,city_co_codes!H:M,3,FALSE),",",VLOOKUP(AH447,city_co_codes!H:M,4,FALSE),",",VLOOKUP(AH447,city_co_codes!H:M,5,FALSE)))</f>
        <v/>
      </c>
      <c r="AJ447" s="35" t="str">
        <f>IF(AH447="","",VLOOKUP(AH447,city_co_codes!H:M,6,FALSE))</f>
        <v/>
      </c>
      <c r="AK447" s="6"/>
      <c r="AL447" s="50" t="str">
        <f t="shared" si="23"/>
        <v/>
      </c>
      <c r="AN447" s="7"/>
    </row>
    <row r="448" spans="5:40" x14ac:dyDescent="0.25">
      <c r="E448" s="6"/>
      <c r="G448" s="7"/>
      <c r="H448" s="35"/>
      <c r="K448" s="44" t="str">
        <f t="shared" si="21"/>
        <v/>
      </c>
      <c r="L448" s="36"/>
      <c r="M448" s="45" t="str">
        <f>IF(J448="","",VLOOKUP(J448,city_co_codes!$B$2:$C$367,2,FALSE))</f>
        <v/>
      </c>
      <c r="Q448" s="45"/>
      <c r="R448" s="45"/>
      <c r="S448" s="45"/>
      <c r="T448" s="45"/>
      <c r="V448" s="7"/>
      <c r="AB448" s="44" t="str">
        <f>IF(AA448="","",VLOOKUP(AA448,city_co_codes!H:M,2,FALSE))</f>
        <v/>
      </c>
      <c r="AC448" s="44" t="str">
        <f>IF(AA448="","",VLOOKUP(AA448,city_co_codes!H:M,3,FALSE))</f>
        <v/>
      </c>
      <c r="AD448" s="44" t="str">
        <f t="shared" si="22"/>
        <v/>
      </c>
      <c r="AE448" s="36" t="str">
        <f>IF(AA448="","",VLOOKUP(AA448,city_co_codes!H:M,5,FALSE))</f>
        <v/>
      </c>
      <c r="AF448" s="44" t="str">
        <f>IF(AA448="","",VLOOKUP(AA448,city_co_codes!H:O,8,FALSE))</f>
        <v/>
      </c>
      <c r="AG448" s="44" t="str">
        <f>IF(AA448="","",VLOOKUP(AA448,city_co_codes!H:M,6,FALSE))</f>
        <v/>
      </c>
      <c r="AI448" s="44" t="str">
        <f>IF(AH448="","",_xlfn.CONCAT(VLOOKUP(AH448,city_co_codes!H:M,2,FALSE),",",VLOOKUP(AH448,city_co_codes!H:M,3,FALSE),",",VLOOKUP(AH448,city_co_codes!H:M,4,FALSE),",",VLOOKUP(AH448,city_co_codes!H:M,5,FALSE)))</f>
        <v/>
      </c>
      <c r="AJ448" s="35" t="str">
        <f>IF(AH448="","",VLOOKUP(AH448,city_co_codes!H:M,6,FALSE))</f>
        <v/>
      </c>
      <c r="AK448" s="6"/>
      <c r="AL448" s="50" t="str">
        <f t="shared" si="23"/>
        <v/>
      </c>
      <c r="AN448" s="7"/>
    </row>
    <row r="449" spans="5:40" x14ac:dyDescent="0.25">
      <c r="E449" s="6"/>
      <c r="G449" s="7"/>
      <c r="H449" s="35"/>
      <c r="K449" s="44" t="str">
        <f t="shared" si="21"/>
        <v/>
      </c>
      <c r="L449" s="36"/>
      <c r="M449" s="45" t="str">
        <f>IF(J449="","",VLOOKUP(J449,city_co_codes!$B$2:$C$367,2,FALSE))</f>
        <v/>
      </c>
      <c r="Q449" s="45"/>
      <c r="R449" s="45"/>
      <c r="S449" s="45"/>
      <c r="T449" s="45"/>
      <c r="V449" s="7"/>
      <c r="AB449" s="44" t="str">
        <f>IF(AA449="","",VLOOKUP(AA449,city_co_codes!H:M,2,FALSE))</f>
        <v/>
      </c>
      <c r="AC449" s="44" t="str">
        <f>IF(AA449="","",VLOOKUP(AA449,city_co_codes!H:M,3,FALSE))</f>
        <v/>
      </c>
      <c r="AD449" s="44" t="str">
        <f t="shared" si="22"/>
        <v/>
      </c>
      <c r="AE449" s="36" t="str">
        <f>IF(AA449="","",VLOOKUP(AA449,city_co_codes!H:M,5,FALSE))</f>
        <v/>
      </c>
      <c r="AF449" s="44" t="str">
        <f>IF(AA449="","",VLOOKUP(AA449,city_co_codes!H:O,8,FALSE))</f>
        <v/>
      </c>
      <c r="AG449" s="44" t="str">
        <f>IF(AA449="","",VLOOKUP(AA449,city_co_codes!H:M,6,FALSE))</f>
        <v/>
      </c>
      <c r="AI449" s="44" t="str">
        <f>IF(AH449="","",_xlfn.CONCAT(VLOOKUP(AH449,city_co_codes!H:M,2,FALSE),",",VLOOKUP(AH449,city_co_codes!H:M,3,FALSE),",",VLOOKUP(AH449,city_co_codes!H:M,4,FALSE),",",VLOOKUP(AH449,city_co_codes!H:M,5,FALSE)))</f>
        <v/>
      </c>
      <c r="AJ449" s="35" t="str">
        <f>IF(AH449="","",VLOOKUP(AH449,city_co_codes!H:M,6,FALSE))</f>
        <v/>
      </c>
      <c r="AK449" s="6"/>
      <c r="AL449" s="50" t="str">
        <f t="shared" si="23"/>
        <v/>
      </c>
      <c r="AN449" s="7"/>
    </row>
    <row r="450" spans="5:40" x14ac:dyDescent="0.25">
      <c r="E450" s="6"/>
      <c r="G450" s="7"/>
      <c r="H450" s="35"/>
      <c r="K450" s="44" t="str">
        <f t="shared" si="21"/>
        <v/>
      </c>
      <c r="L450" s="36"/>
      <c r="M450" s="45" t="str">
        <f>IF(J450="","",VLOOKUP(J450,city_co_codes!$B$2:$C$367,2,FALSE))</f>
        <v/>
      </c>
      <c r="Q450" s="45"/>
      <c r="R450" s="45"/>
      <c r="S450" s="45"/>
      <c r="T450" s="45"/>
      <c r="V450" s="7"/>
      <c r="AB450" s="44" t="str">
        <f>IF(AA450="","",VLOOKUP(AA450,city_co_codes!H:M,2,FALSE))</f>
        <v/>
      </c>
      <c r="AC450" s="44" t="str">
        <f>IF(AA450="","",VLOOKUP(AA450,city_co_codes!H:M,3,FALSE))</f>
        <v/>
      </c>
      <c r="AD450" s="44" t="str">
        <f t="shared" si="22"/>
        <v/>
      </c>
      <c r="AE450" s="36" t="str">
        <f>IF(AA450="","",VLOOKUP(AA450,city_co_codes!H:M,5,FALSE))</f>
        <v/>
      </c>
      <c r="AF450" s="44" t="str">
        <f>IF(AA450="","",VLOOKUP(AA450,city_co_codes!H:O,8,FALSE))</f>
        <v/>
      </c>
      <c r="AG450" s="44" t="str">
        <f>IF(AA450="","",VLOOKUP(AA450,city_co_codes!H:M,6,FALSE))</f>
        <v/>
      </c>
      <c r="AI450" s="44" t="str">
        <f>IF(AH450="","",_xlfn.CONCAT(VLOOKUP(AH450,city_co_codes!H:M,2,FALSE),",",VLOOKUP(AH450,city_co_codes!H:M,3,FALSE),",",VLOOKUP(AH450,city_co_codes!H:M,4,FALSE),",",VLOOKUP(AH450,city_co_codes!H:M,5,FALSE)))</f>
        <v/>
      </c>
      <c r="AJ450" s="35" t="str">
        <f>IF(AH450="","",VLOOKUP(AH450,city_co_codes!H:M,6,FALSE))</f>
        <v/>
      </c>
      <c r="AK450" s="6"/>
      <c r="AL450" s="50" t="str">
        <f t="shared" si="23"/>
        <v/>
      </c>
      <c r="AN450" s="7"/>
    </row>
    <row r="451" spans="5:40" x14ac:dyDescent="0.25">
      <c r="E451" s="6"/>
      <c r="G451" s="7"/>
      <c r="H451" s="35"/>
      <c r="K451" s="44" t="str">
        <f t="shared" ref="K451:K500" si="24">IF(I451="","","WA")</f>
        <v/>
      </c>
      <c r="L451" s="36"/>
      <c r="M451" s="45" t="str">
        <f>IF(J451="","",VLOOKUP(J451,city_co_codes!$B$2:$C$367,2,FALSE))</f>
        <v/>
      </c>
      <c r="Q451" s="45"/>
      <c r="R451" s="45"/>
      <c r="S451" s="45"/>
      <c r="T451" s="45"/>
      <c r="V451" s="7"/>
      <c r="AB451" s="44" t="str">
        <f>IF(AA451="","",VLOOKUP(AA451,city_co_codes!H:M,2,FALSE))</f>
        <v/>
      </c>
      <c r="AC451" s="44" t="str">
        <f>IF(AA451="","",VLOOKUP(AA451,city_co_codes!H:M,3,FALSE))</f>
        <v/>
      </c>
      <c r="AD451" s="44" t="str">
        <f t="shared" ref="AD451:AD500" si="25">IF(AB451="","","WA")</f>
        <v/>
      </c>
      <c r="AE451" s="36" t="str">
        <f>IF(AA451="","",VLOOKUP(AA451,city_co_codes!H:M,5,FALSE))</f>
        <v/>
      </c>
      <c r="AF451" s="44" t="str">
        <f>IF(AA451="","",VLOOKUP(AA451,city_co_codes!H:O,8,FALSE))</f>
        <v/>
      </c>
      <c r="AG451" s="44" t="str">
        <f>IF(AA451="","",VLOOKUP(AA451,city_co_codes!H:M,6,FALSE))</f>
        <v/>
      </c>
      <c r="AI451" s="44" t="str">
        <f>IF(AH451="","",_xlfn.CONCAT(VLOOKUP(AH451,city_co_codes!H:M,2,FALSE),",",VLOOKUP(AH451,city_co_codes!H:M,3,FALSE),",",VLOOKUP(AH451,city_co_codes!H:M,4,FALSE),",",VLOOKUP(AH451,city_co_codes!H:M,5,FALSE)))</f>
        <v/>
      </c>
      <c r="AJ451" s="35" t="str">
        <f>IF(AH451="","",VLOOKUP(AH451,city_co_codes!H:M,6,FALSE))</f>
        <v/>
      </c>
      <c r="AK451" s="6"/>
      <c r="AL451" s="50" t="str">
        <f t="shared" ref="AL451:AL500" si="26">IF(AO451="","",AK451)</f>
        <v/>
      </c>
      <c r="AN451" s="7"/>
    </row>
    <row r="452" spans="5:40" x14ac:dyDescent="0.25">
      <c r="E452" s="6"/>
      <c r="G452" s="7"/>
      <c r="H452" s="35"/>
      <c r="K452" s="44" t="str">
        <f t="shared" si="24"/>
        <v/>
      </c>
      <c r="L452" s="36"/>
      <c r="M452" s="45" t="str">
        <f>IF(J452="","",VLOOKUP(J452,city_co_codes!$B$2:$C$367,2,FALSE))</f>
        <v/>
      </c>
      <c r="Q452" s="45"/>
      <c r="R452" s="45"/>
      <c r="S452" s="45"/>
      <c r="T452" s="45"/>
      <c r="V452" s="7"/>
      <c r="AB452" s="44" t="str">
        <f>IF(AA452="","",VLOOKUP(AA452,city_co_codes!H:M,2,FALSE))</f>
        <v/>
      </c>
      <c r="AC452" s="44" t="str">
        <f>IF(AA452="","",VLOOKUP(AA452,city_co_codes!H:M,3,FALSE))</f>
        <v/>
      </c>
      <c r="AD452" s="44" t="str">
        <f t="shared" si="25"/>
        <v/>
      </c>
      <c r="AE452" s="36" t="str">
        <f>IF(AA452="","",VLOOKUP(AA452,city_co_codes!H:M,5,FALSE))</f>
        <v/>
      </c>
      <c r="AF452" s="44" t="str">
        <f>IF(AA452="","",VLOOKUP(AA452,city_co_codes!H:O,8,FALSE))</f>
        <v/>
      </c>
      <c r="AG452" s="44" t="str">
        <f>IF(AA452="","",VLOOKUP(AA452,city_co_codes!H:M,6,FALSE))</f>
        <v/>
      </c>
      <c r="AI452" s="44" t="str">
        <f>IF(AH452="","",_xlfn.CONCAT(VLOOKUP(AH452,city_co_codes!H:M,2,FALSE),",",VLOOKUP(AH452,city_co_codes!H:M,3,FALSE),",",VLOOKUP(AH452,city_co_codes!H:M,4,FALSE),",",VLOOKUP(AH452,city_co_codes!H:M,5,FALSE)))</f>
        <v/>
      </c>
      <c r="AJ452" s="35" t="str">
        <f>IF(AH452="","",VLOOKUP(AH452,city_co_codes!H:M,6,FALSE))</f>
        <v/>
      </c>
      <c r="AK452" s="6"/>
      <c r="AL452" s="50" t="str">
        <f t="shared" si="26"/>
        <v/>
      </c>
      <c r="AN452" s="7"/>
    </row>
    <row r="453" spans="5:40" x14ac:dyDescent="0.25">
      <c r="E453" s="6"/>
      <c r="G453" s="7"/>
      <c r="H453" s="35"/>
      <c r="K453" s="44" t="str">
        <f t="shared" si="24"/>
        <v/>
      </c>
      <c r="L453" s="36"/>
      <c r="M453" s="45" t="str">
        <f>IF(J453="","",VLOOKUP(J453,city_co_codes!$B$2:$C$367,2,FALSE))</f>
        <v/>
      </c>
      <c r="Q453" s="45"/>
      <c r="R453" s="45"/>
      <c r="S453" s="45"/>
      <c r="T453" s="45"/>
      <c r="V453" s="7"/>
      <c r="AB453" s="44" t="str">
        <f>IF(AA453="","",VLOOKUP(AA453,city_co_codes!H:M,2,FALSE))</f>
        <v/>
      </c>
      <c r="AC453" s="44" t="str">
        <f>IF(AA453="","",VLOOKUP(AA453,city_co_codes!H:M,3,FALSE))</f>
        <v/>
      </c>
      <c r="AD453" s="44" t="str">
        <f t="shared" si="25"/>
        <v/>
      </c>
      <c r="AE453" s="36" t="str">
        <f>IF(AA453="","",VLOOKUP(AA453,city_co_codes!H:M,5,FALSE))</f>
        <v/>
      </c>
      <c r="AF453" s="44" t="str">
        <f>IF(AA453="","",VLOOKUP(AA453,city_co_codes!H:O,8,FALSE))</f>
        <v/>
      </c>
      <c r="AG453" s="44" t="str">
        <f>IF(AA453="","",VLOOKUP(AA453,city_co_codes!H:M,6,FALSE))</f>
        <v/>
      </c>
      <c r="AI453" s="44" t="str">
        <f>IF(AH453="","",_xlfn.CONCAT(VLOOKUP(AH453,city_co_codes!H:M,2,FALSE),",",VLOOKUP(AH453,city_co_codes!H:M,3,FALSE),",",VLOOKUP(AH453,city_co_codes!H:M,4,FALSE),",",VLOOKUP(AH453,city_co_codes!H:M,5,FALSE)))</f>
        <v/>
      </c>
      <c r="AJ453" s="35" t="str">
        <f>IF(AH453="","",VLOOKUP(AH453,city_co_codes!H:M,6,FALSE))</f>
        <v/>
      </c>
      <c r="AK453" s="6"/>
      <c r="AL453" s="50" t="str">
        <f t="shared" si="26"/>
        <v/>
      </c>
      <c r="AN453" s="7"/>
    </row>
    <row r="454" spans="5:40" x14ac:dyDescent="0.25">
      <c r="E454" s="6"/>
      <c r="G454" s="7"/>
      <c r="H454" s="35"/>
      <c r="K454" s="44" t="str">
        <f t="shared" si="24"/>
        <v/>
      </c>
      <c r="L454" s="36"/>
      <c r="M454" s="45" t="str">
        <f>IF(J454="","",VLOOKUP(J454,city_co_codes!$B$2:$C$367,2,FALSE))</f>
        <v/>
      </c>
      <c r="Q454" s="45"/>
      <c r="R454" s="45"/>
      <c r="S454" s="45"/>
      <c r="T454" s="45"/>
      <c r="V454" s="7"/>
      <c r="AB454" s="44" t="str">
        <f>IF(AA454="","",VLOOKUP(AA454,city_co_codes!H:M,2,FALSE))</f>
        <v/>
      </c>
      <c r="AC454" s="44" t="str">
        <f>IF(AA454="","",VLOOKUP(AA454,city_co_codes!H:M,3,FALSE))</f>
        <v/>
      </c>
      <c r="AD454" s="44" t="str">
        <f t="shared" si="25"/>
        <v/>
      </c>
      <c r="AE454" s="36" t="str">
        <f>IF(AA454="","",VLOOKUP(AA454,city_co_codes!H:M,5,FALSE))</f>
        <v/>
      </c>
      <c r="AF454" s="44" t="str">
        <f>IF(AA454="","",VLOOKUP(AA454,city_co_codes!H:O,8,FALSE))</f>
        <v/>
      </c>
      <c r="AG454" s="44" t="str">
        <f>IF(AA454="","",VLOOKUP(AA454,city_co_codes!H:M,6,FALSE))</f>
        <v/>
      </c>
      <c r="AI454" s="44" t="str">
        <f>IF(AH454="","",_xlfn.CONCAT(VLOOKUP(AH454,city_co_codes!H:M,2,FALSE),",",VLOOKUP(AH454,city_co_codes!H:M,3,FALSE),",",VLOOKUP(AH454,city_co_codes!H:M,4,FALSE),",",VLOOKUP(AH454,city_co_codes!H:M,5,FALSE)))</f>
        <v/>
      </c>
      <c r="AJ454" s="35" t="str">
        <f>IF(AH454="","",VLOOKUP(AH454,city_co_codes!H:M,6,FALSE))</f>
        <v/>
      </c>
      <c r="AK454" s="6"/>
      <c r="AL454" s="50" t="str">
        <f t="shared" si="26"/>
        <v/>
      </c>
      <c r="AN454" s="7"/>
    </row>
    <row r="455" spans="5:40" x14ac:dyDescent="0.25">
      <c r="E455" s="6"/>
      <c r="G455" s="7"/>
      <c r="H455" s="35"/>
      <c r="K455" s="44" t="str">
        <f t="shared" si="24"/>
        <v/>
      </c>
      <c r="L455" s="36"/>
      <c r="M455" s="45" t="str">
        <f>IF(J455="","",VLOOKUP(J455,city_co_codes!$B$2:$C$367,2,FALSE))</f>
        <v/>
      </c>
      <c r="Q455" s="45"/>
      <c r="R455" s="45"/>
      <c r="S455" s="45"/>
      <c r="T455" s="45"/>
      <c r="V455" s="7"/>
      <c r="AB455" s="44" t="str">
        <f>IF(AA455="","",VLOOKUP(AA455,city_co_codes!H:M,2,FALSE))</f>
        <v/>
      </c>
      <c r="AC455" s="44" t="str">
        <f>IF(AA455="","",VLOOKUP(AA455,city_co_codes!H:M,3,FALSE))</f>
        <v/>
      </c>
      <c r="AD455" s="44" t="str">
        <f t="shared" si="25"/>
        <v/>
      </c>
      <c r="AE455" s="36" t="str">
        <f>IF(AA455="","",VLOOKUP(AA455,city_co_codes!H:M,5,FALSE))</f>
        <v/>
      </c>
      <c r="AF455" s="44" t="str">
        <f>IF(AA455="","",VLOOKUP(AA455,city_co_codes!H:O,8,FALSE))</f>
        <v/>
      </c>
      <c r="AG455" s="44" t="str">
        <f>IF(AA455="","",VLOOKUP(AA455,city_co_codes!H:M,6,FALSE))</f>
        <v/>
      </c>
      <c r="AI455" s="44" t="str">
        <f>IF(AH455="","",_xlfn.CONCAT(VLOOKUP(AH455,city_co_codes!H:M,2,FALSE),",",VLOOKUP(AH455,city_co_codes!H:M,3,FALSE),",",VLOOKUP(AH455,city_co_codes!H:M,4,FALSE),",",VLOOKUP(AH455,city_co_codes!H:M,5,FALSE)))</f>
        <v/>
      </c>
      <c r="AJ455" s="35" t="str">
        <f>IF(AH455="","",VLOOKUP(AH455,city_co_codes!H:M,6,FALSE))</f>
        <v/>
      </c>
      <c r="AK455" s="6"/>
      <c r="AL455" s="50" t="str">
        <f t="shared" si="26"/>
        <v/>
      </c>
      <c r="AN455" s="7"/>
    </row>
    <row r="456" spans="5:40" x14ac:dyDescent="0.25">
      <c r="E456" s="6"/>
      <c r="G456" s="7"/>
      <c r="H456" s="35"/>
      <c r="K456" s="44" t="str">
        <f t="shared" si="24"/>
        <v/>
      </c>
      <c r="L456" s="36"/>
      <c r="M456" s="45" t="str">
        <f>IF(J456="","",VLOOKUP(J456,city_co_codes!$B$2:$C$367,2,FALSE))</f>
        <v/>
      </c>
      <c r="Q456" s="45"/>
      <c r="R456" s="45"/>
      <c r="S456" s="45"/>
      <c r="T456" s="45"/>
      <c r="V456" s="7"/>
      <c r="AB456" s="44" t="str">
        <f>IF(AA456="","",VLOOKUP(AA456,city_co_codes!H:M,2,FALSE))</f>
        <v/>
      </c>
      <c r="AC456" s="44" t="str">
        <f>IF(AA456="","",VLOOKUP(AA456,city_co_codes!H:M,3,FALSE))</f>
        <v/>
      </c>
      <c r="AD456" s="44" t="str">
        <f t="shared" si="25"/>
        <v/>
      </c>
      <c r="AE456" s="36" t="str">
        <f>IF(AA456="","",VLOOKUP(AA456,city_co_codes!H:M,5,FALSE))</f>
        <v/>
      </c>
      <c r="AF456" s="44" t="str">
        <f>IF(AA456="","",VLOOKUP(AA456,city_co_codes!H:O,8,FALSE))</f>
        <v/>
      </c>
      <c r="AG456" s="44" t="str">
        <f>IF(AA456="","",VLOOKUP(AA456,city_co_codes!H:M,6,FALSE))</f>
        <v/>
      </c>
      <c r="AI456" s="44" t="str">
        <f>IF(AH456="","",_xlfn.CONCAT(VLOOKUP(AH456,city_co_codes!H:M,2,FALSE),",",VLOOKUP(AH456,city_co_codes!H:M,3,FALSE),",",VLOOKUP(AH456,city_co_codes!H:M,4,FALSE),",",VLOOKUP(AH456,city_co_codes!H:M,5,FALSE)))</f>
        <v/>
      </c>
      <c r="AJ456" s="35" t="str">
        <f>IF(AH456="","",VLOOKUP(AH456,city_co_codes!H:M,6,FALSE))</f>
        <v/>
      </c>
      <c r="AK456" s="6"/>
      <c r="AL456" s="50" t="str">
        <f t="shared" si="26"/>
        <v/>
      </c>
      <c r="AN456" s="7"/>
    </row>
    <row r="457" spans="5:40" x14ac:dyDescent="0.25">
      <c r="E457" s="6"/>
      <c r="G457" s="7"/>
      <c r="H457" s="35"/>
      <c r="K457" s="44" t="str">
        <f t="shared" si="24"/>
        <v/>
      </c>
      <c r="L457" s="36"/>
      <c r="M457" s="45" t="str">
        <f>IF(J457="","",VLOOKUP(J457,city_co_codes!$B$2:$C$367,2,FALSE))</f>
        <v/>
      </c>
      <c r="Q457" s="45"/>
      <c r="R457" s="45"/>
      <c r="S457" s="45"/>
      <c r="T457" s="45"/>
      <c r="V457" s="7"/>
      <c r="AB457" s="44" t="str">
        <f>IF(AA457="","",VLOOKUP(AA457,city_co_codes!H:M,2,FALSE))</f>
        <v/>
      </c>
      <c r="AC457" s="44" t="str">
        <f>IF(AA457="","",VLOOKUP(AA457,city_co_codes!H:M,3,FALSE))</f>
        <v/>
      </c>
      <c r="AD457" s="44" t="str">
        <f t="shared" si="25"/>
        <v/>
      </c>
      <c r="AE457" s="36" t="str">
        <f>IF(AA457="","",VLOOKUP(AA457,city_co_codes!H:M,5,FALSE))</f>
        <v/>
      </c>
      <c r="AF457" s="44" t="str">
        <f>IF(AA457="","",VLOOKUP(AA457,city_co_codes!H:O,8,FALSE))</f>
        <v/>
      </c>
      <c r="AG457" s="44" t="str">
        <f>IF(AA457="","",VLOOKUP(AA457,city_co_codes!H:M,6,FALSE))</f>
        <v/>
      </c>
      <c r="AI457" s="44" t="str">
        <f>IF(AH457="","",_xlfn.CONCAT(VLOOKUP(AH457,city_co_codes!H:M,2,FALSE),",",VLOOKUP(AH457,city_co_codes!H:M,3,FALSE),",",VLOOKUP(AH457,city_co_codes!H:M,4,FALSE),",",VLOOKUP(AH457,city_co_codes!H:M,5,FALSE)))</f>
        <v/>
      </c>
      <c r="AJ457" s="35" t="str">
        <f>IF(AH457="","",VLOOKUP(AH457,city_co_codes!H:M,6,FALSE))</f>
        <v/>
      </c>
      <c r="AK457" s="6"/>
      <c r="AL457" s="50" t="str">
        <f t="shared" si="26"/>
        <v/>
      </c>
      <c r="AN457" s="7"/>
    </row>
    <row r="458" spans="5:40" x14ac:dyDescent="0.25">
      <c r="E458" s="6"/>
      <c r="G458" s="7"/>
      <c r="H458" s="35"/>
      <c r="K458" s="44" t="str">
        <f t="shared" si="24"/>
        <v/>
      </c>
      <c r="L458" s="36"/>
      <c r="M458" s="45" t="str">
        <f>IF(J458="","",VLOOKUP(J458,city_co_codes!$B$2:$C$367,2,FALSE))</f>
        <v/>
      </c>
      <c r="Q458" s="45"/>
      <c r="R458" s="45"/>
      <c r="S458" s="45"/>
      <c r="T458" s="45"/>
      <c r="V458" s="7"/>
      <c r="AB458" s="44" t="str">
        <f>IF(AA458="","",VLOOKUP(AA458,city_co_codes!H:M,2,FALSE))</f>
        <v/>
      </c>
      <c r="AC458" s="44" t="str">
        <f>IF(AA458="","",VLOOKUP(AA458,city_co_codes!H:M,3,FALSE))</f>
        <v/>
      </c>
      <c r="AD458" s="44" t="str">
        <f t="shared" si="25"/>
        <v/>
      </c>
      <c r="AE458" s="36" t="str">
        <f>IF(AA458="","",VLOOKUP(AA458,city_co_codes!H:M,5,FALSE))</f>
        <v/>
      </c>
      <c r="AF458" s="44" t="str">
        <f>IF(AA458="","",VLOOKUP(AA458,city_co_codes!H:O,8,FALSE))</f>
        <v/>
      </c>
      <c r="AG458" s="44" t="str">
        <f>IF(AA458="","",VLOOKUP(AA458,city_co_codes!H:M,6,FALSE))</f>
        <v/>
      </c>
      <c r="AI458" s="44" t="str">
        <f>IF(AH458="","",_xlfn.CONCAT(VLOOKUP(AH458,city_co_codes!H:M,2,FALSE),",",VLOOKUP(AH458,city_co_codes!H:M,3,FALSE),",",VLOOKUP(AH458,city_co_codes!H:M,4,FALSE),",",VLOOKUP(AH458,city_co_codes!H:M,5,FALSE)))</f>
        <v/>
      </c>
      <c r="AJ458" s="35" t="str">
        <f>IF(AH458="","",VLOOKUP(AH458,city_co_codes!H:M,6,FALSE))</f>
        <v/>
      </c>
      <c r="AK458" s="6"/>
      <c r="AL458" s="50" t="str">
        <f t="shared" si="26"/>
        <v/>
      </c>
      <c r="AN458" s="7"/>
    </row>
    <row r="459" spans="5:40" x14ac:dyDescent="0.25">
      <c r="E459" s="6"/>
      <c r="G459" s="7"/>
      <c r="H459" s="35"/>
      <c r="K459" s="44" t="str">
        <f t="shared" si="24"/>
        <v/>
      </c>
      <c r="L459" s="36"/>
      <c r="M459" s="45" t="str">
        <f>IF(J459="","",VLOOKUP(J459,city_co_codes!$B$2:$C$367,2,FALSE))</f>
        <v/>
      </c>
      <c r="Q459" s="45"/>
      <c r="R459" s="45"/>
      <c r="S459" s="45"/>
      <c r="T459" s="45"/>
      <c r="V459" s="7"/>
      <c r="AB459" s="44" t="str">
        <f>IF(AA459="","",VLOOKUP(AA459,city_co_codes!H:M,2,FALSE))</f>
        <v/>
      </c>
      <c r="AC459" s="44" t="str">
        <f>IF(AA459="","",VLOOKUP(AA459,city_co_codes!H:M,3,FALSE))</f>
        <v/>
      </c>
      <c r="AD459" s="44" t="str">
        <f t="shared" si="25"/>
        <v/>
      </c>
      <c r="AE459" s="36" t="str">
        <f>IF(AA459="","",VLOOKUP(AA459,city_co_codes!H:M,5,FALSE))</f>
        <v/>
      </c>
      <c r="AF459" s="44" t="str">
        <f>IF(AA459="","",VLOOKUP(AA459,city_co_codes!H:O,8,FALSE))</f>
        <v/>
      </c>
      <c r="AG459" s="44" t="str">
        <f>IF(AA459="","",VLOOKUP(AA459,city_co_codes!H:M,6,FALSE))</f>
        <v/>
      </c>
      <c r="AI459" s="44" t="str">
        <f>IF(AH459="","",_xlfn.CONCAT(VLOOKUP(AH459,city_co_codes!H:M,2,FALSE),",",VLOOKUP(AH459,city_co_codes!H:M,3,FALSE),",",VLOOKUP(AH459,city_co_codes!H:M,4,FALSE),",",VLOOKUP(AH459,city_co_codes!H:M,5,FALSE)))</f>
        <v/>
      </c>
      <c r="AJ459" s="35" t="str">
        <f>IF(AH459="","",VLOOKUP(AH459,city_co_codes!H:M,6,FALSE))</f>
        <v/>
      </c>
      <c r="AK459" s="6"/>
      <c r="AL459" s="50" t="str">
        <f t="shared" si="26"/>
        <v/>
      </c>
      <c r="AN459" s="7"/>
    </row>
    <row r="460" spans="5:40" x14ac:dyDescent="0.25">
      <c r="E460" s="6"/>
      <c r="G460" s="7"/>
      <c r="H460" s="35"/>
      <c r="K460" s="44" t="str">
        <f t="shared" si="24"/>
        <v/>
      </c>
      <c r="L460" s="36"/>
      <c r="M460" s="45" t="str">
        <f>IF(J460="","",VLOOKUP(J460,city_co_codes!$B$2:$C$367,2,FALSE))</f>
        <v/>
      </c>
      <c r="Q460" s="45"/>
      <c r="R460" s="45"/>
      <c r="S460" s="45"/>
      <c r="T460" s="45"/>
      <c r="V460" s="7"/>
      <c r="AB460" s="44" t="str">
        <f>IF(AA460="","",VLOOKUP(AA460,city_co_codes!H:M,2,FALSE))</f>
        <v/>
      </c>
      <c r="AC460" s="44" t="str">
        <f>IF(AA460="","",VLOOKUP(AA460,city_co_codes!H:M,3,FALSE))</f>
        <v/>
      </c>
      <c r="AD460" s="44" t="str">
        <f t="shared" si="25"/>
        <v/>
      </c>
      <c r="AE460" s="36" t="str">
        <f>IF(AA460="","",VLOOKUP(AA460,city_co_codes!H:M,5,FALSE))</f>
        <v/>
      </c>
      <c r="AF460" s="44" t="str">
        <f>IF(AA460="","",VLOOKUP(AA460,city_co_codes!H:O,8,FALSE))</f>
        <v/>
      </c>
      <c r="AG460" s="44" t="str">
        <f>IF(AA460="","",VLOOKUP(AA460,city_co_codes!H:M,6,FALSE))</f>
        <v/>
      </c>
      <c r="AI460" s="44" t="str">
        <f>IF(AH460="","",_xlfn.CONCAT(VLOOKUP(AH460,city_co_codes!H:M,2,FALSE),",",VLOOKUP(AH460,city_co_codes!H:M,3,FALSE),",",VLOOKUP(AH460,city_co_codes!H:M,4,FALSE),",",VLOOKUP(AH460,city_co_codes!H:M,5,FALSE)))</f>
        <v/>
      </c>
      <c r="AJ460" s="35" t="str">
        <f>IF(AH460="","",VLOOKUP(AH460,city_co_codes!H:M,6,FALSE))</f>
        <v/>
      </c>
      <c r="AK460" s="6"/>
      <c r="AL460" s="50" t="str">
        <f t="shared" si="26"/>
        <v/>
      </c>
      <c r="AN460" s="7"/>
    </row>
    <row r="461" spans="5:40" x14ac:dyDescent="0.25">
      <c r="E461" s="6"/>
      <c r="G461" s="7"/>
      <c r="H461" s="35"/>
      <c r="K461" s="44" t="str">
        <f t="shared" si="24"/>
        <v/>
      </c>
      <c r="L461" s="36"/>
      <c r="M461" s="45" t="str">
        <f>IF(J461="","",VLOOKUP(J461,city_co_codes!$B$2:$C$367,2,FALSE))</f>
        <v/>
      </c>
      <c r="Q461" s="45"/>
      <c r="R461" s="45"/>
      <c r="S461" s="45"/>
      <c r="T461" s="45"/>
      <c r="V461" s="7"/>
      <c r="AB461" s="44" t="str">
        <f>IF(AA461="","",VLOOKUP(AA461,city_co_codes!H:M,2,FALSE))</f>
        <v/>
      </c>
      <c r="AC461" s="44" t="str">
        <f>IF(AA461="","",VLOOKUP(AA461,city_co_codes!H:M,3,FALSE))</f>
        <v/>
      </c>
      <c r="AD461" s="44" t="str">
        <f t="shared" si="25"/>
        <v/>
      </c>
      <c r="AE461" s="36" t="str">
        <f>IF(AA461="","",VLOOKUP(AA461,city_co_codes!H:M,5,FALSE))</f>
        <v/>
      </c>
      <c r="AF461" s="44" t="str">
        <f>IF(AA461="","",VLOOKUP(AA461,city_co_codes!H:O,8,FALSE))</f>
        <v/>
      </c>
      <c r="AG461" s="44" t="str">
        <f>IF(AA461="","",VLOOKUP(AA461,city_co_codes!H:M,6,FALSE))</f>
        <v/>
      </c>
      <c r="AI461" s="44" t="str">
        <f>IF(AH461="","",_xlfn.CONCAT(VLOOKUP(AH461,city_co_codes!H:M,2,FALSE),",",VLOOKUP(AH461,city_co_codes!H:M,3,FALSE),",",VLOOKUP(AH461,city_co_codes!H:M,4,FALSE),",",VLOOKUP(AH461,city_co_codes!H:M,5,FALSE)))</f>
        <v/>
      </c>
      <c r="AJ461" s="35" t="str">
        <f>IF(AH461="","",VLOOKUP(AH461,city_co_codes!H:M,6,FALSE))</f>
        <v/>
      </c>
      <c r="AK461" s="6"/>
      <c r="AL461" s="50" t="str">
        <f t="shared" si="26"/>
        <v/>
      </c>
      <c r="AN461" s="7"/>
    </row>
    <row r="462" spans="5:40" x14ac:dyDescent="0.25">
      <c r="E462" s="6"/>
      <c r="G462" s="7"/>
      <c r="H462" s="35"/>
      <c r="K462" s="44" t="str">
        <f t="shared" si="24"/>
        <v/>
      </c>
      <c r="L462" s="36"/>
      <c r="M462" s="45" t="str">
        <f>IF(J462="","",VLOOKUP(J462,city_co_codes!$B$2:$C$367,2,FALSE))</f>
        <v/>
      </c>
      <c r="Q462" s="45"/>
      <c r="R462" s="45"/>
      <c r="S462" s="45"/>
      <c r="T462" s="45"/>
      <c r="V462" s="7"/>
      <c r="AB462" s="44" t="str">
        <f>IF(AA462="","",VLOOKUP(AA462,city_co_codes!H:M,2,FALSE))</f>
        <v/>
      </c>
      <c r="AC462" s="44" t="str">
        <f>IF(AA462="","",VLOOKUP(AA462,city_co_codes!H:M,3,FALSE))</f>
        <v/>
      </c>
      <c r="AD462" s="44" t="str">
        <f t="shared" si="25"/>
        <v/>
      </c>
      <c r="AE462" s="36" t="str">
        <f>IF(AA462="","",VLOOKUP(AA462,city_co_codes!H:M,5,FALSE))</f>
        <v/>
      </c>
      <c r="AF462" s="44" t="str">
        <f>IF(AA462="","",VLOOKUP(AA462,city_co_codes!H:O,8,FALSE))</f>
        <v/>
      </c>
      <c r="AG462" s="44" t="str">
        <f>IF(AA462="","",VLOOKUP(AA462,city_co_codes!H:M,6,FALSE))</f>
        <v/>
      </c>
      <c r="AI462" s="44" t="str">
        <f>IF(AH462="","",_xlfn.CONCAT(VLOOKUP(AH462,city_co_codes!H:M,2,FALSE),",",VLOOKUP(AH462,city_co_codes!H:M,3,FALSE),",",VLOOKUP(AH462,city_co_codes!H:M,4,FALSE),",",VLOOKUP(AH462,city_co_codes!H:M,5,FALSE)))</f>
        <v/>
      </c>
      <c r="AJ462" s="35" t="str">
        <f>IF(AH462="","",VLOOKUP(AH462,city_co_codes!H:M,6,FALSE))</f>
        <v/>
      </c>
      <c r="AK462" s="6"/>
      <c r="AL462" s="50" t="str">
        <f t="shared" si="26"/>
        <v/>
      </c>
      <c r="AN462" s="7"/>
    </row>
    <row r="463" spans="5:40" x14ac:dyDescent="0.25">
      <c r="E463" s="6"/>
      <c r="G463" s="7"/>
      <c r="H463" s="35"/>
      <c r="K463" s="44" t="str">
        <f t="shared" si="24"/>
        <v/>
      </c>
      <c r="L463" s="36"/>
      <c r="M463" s="45" t="str">
        <f>IF(J463="","",VLOOKUP(J463,city_co_codes!$B$2:$C$367,2,FALSE))</f>
        <v/>
      </c>
      <c r="Q463" s="45"/>
      <c r="R463" s="45"/>
      <c r="S463" s="45"/>
      <c r="T463" s="45"/>
      <c r="V463" s="7"/>
      <c r="AB463" s="44" t="str">
        <f>IF(AA463="","",VLOOKUP(AA463,city_co_codes!H:M,2,FALSE))</f>
        <v/>
      </c>
      <c r="AC463" s="44" t="str">
        <f>IF(AA463="","",VLOOKUP(AA463,city_co_codes!H:M,3,FALSE))</f>
        <v/>
      </c>
      <c r="AD463" s="44" t="str">
        <f t="shared" si="25"/>
        <v/>
      </c>
      <c r="AE463" s="36" t="str">
        <f>IF(AA463="","",VLOOKUP(AA463,city_co_codes!H:M,5,FALSE))</f>
        <v/>
      </c>
      <c r="AF463" s="44" t="str">
        <f>IF(AA463="","",VLOOKUP(AA463,city_co_codes!H:O,8,FALSE))</f>
        <v/>
      </c>
      <c r="AG463" s="44" t="str">
        <f>IF(AA463="","",VLOOKUP(AA463,city_co_codes!H:M,6,FALSE))</f>
        <v/>
      </c>
      <c r="AI463" s="44" t="str">
        <f>IF(AH463="","",_xlfn.CONCAT(VLOOKUP(AH463,city_co_codes!H:M,2,FALSE),",",VLOOKUP(AH463,city_co_codes!H:M,3,FALSE),",",VLOOKUP(AH463,city_co_codes!H:M,4,FALSE),",",VLOOKUP(AH463,city_co_codes!H:M,5,FALSE)))</f>
        <v/>
      </c>
      <c r="AJ463" s="35" t="str">
        <f>IF(AH463="","",VLOOKUP(AH463,city_co_codes!H:M,6,FALSE))</f>
        <v/>
      </c>
      <c r="AK463" s="6"/>
      <c r="AL463" s="50" t="str">
        <f t="shared" si="26"/>
        <v/>
      </c>
      <c r="AN463" s="7"/>
    </row>
    <row r="464" spans="5:40" x14ac:dyDescent="0.25">
      <c r="E464" s="6"/>
      <c r="G464" s="7"/>
      <c r="H464" s="35"/>
      <c r="K464" s="44" t="str">
        <f t="shared" si="24"/>
        <v/>
      </c>
      <c r="L464" s="36"/>
      <c r="M464" s="45" t="str">
        <f>IF(J464="","",VLOOKUP(J464,city_co_codes!$B$2:$C$367,2,FALSE))</f>
        <v/>
      </c>
      <c r="Q464" s="45"/>
      <c r="R464" s="45"/>
      <c r="S464" s="45"/>
      <c r="T464" s="45"/>
      <c r="V464" s="7"/>
      <c r="AB464" s="44" t="str">
        <f>IF(AA464="","",VLOOKUP(AA464,city_co_codes!H:M,2,FALSE))</f>
        <v/>
      </c>
      <c r="AC464" s="44" t="str">
        <f>IF(AA464="","",VLOOKUP(AA464,city_co_codes!H:M,3,FALSE))</f>
        <v/>
      </c>
      <c r="AD464" s="44" t="str">
        <f t="shared" si="25"/>
        <v/>
      </c>
      <c r="AE464" s="36" t="str">
        <f>IF(AA464="","",VLOOKUP(AA464,city_co_codes!H:M,5,FALSE))</f>
        <v/>
      </c>
      <c r="AF464" s="44" t="str">
        <f>IF(AA464="","",VLOOKUP(AA464,city_co_codes!H:O,8,FALSE))</f>
        <v/>
      </c>
      <c r="AG464" s="44" t="str">
        <f>IF(AA464="","",VLOOKUP(AA464,city_co_codes!H:M,6,FALSE))</f>
        <v/>
      </c>
      <c r="AI464" s="44" t="str">
        <f>IF(AH464="","",_xlfn.CONCAT(VLOOKUP(AH464,city_co_codes!H:M,2,FALSE),",",VLOOKUP(AH464,city_co_codes!H:M,3,FALSE),",",VLOOKUP(AH464,city_co_codes!H:M,4,FALSE),",",VLOOKUP(AH464,city_co_codes!H:M,5,FALSE)))</f>
        <v/>
      </c>
      <c r="AJ464" s="35" t="str">
        <f>IF(AH464="","",VLOOKUP(AH464,city_co_codes!H:M,6,FALSE))</f>
        <v/>
      </c>
      <c r="AK464" s="6"/>
      <c r="AL464" s="50" t="str">
        <f t="shared" si="26"/>
        <v/>
      </c>
      <c r="AN464" s="7"/>
    </row>
    <row r="465" spans="5:40" x14ac:dyDescent="0.25">
      <c r="E465" s="6"/>
      <c r="G465" s="7"/>
      <c r="H465" s="35"/>
      <c r="K465" s="44" t="str">
        <f t="shared" si="24"/>
        <v/>
      </c>
      <c r="L465" s="36"/>
      <c r="M465" s="45" t="str">
        <f>IF(J465="","",VLOOKUP(J465,city_co_codes!$B$2:$C$367,2,FALSE))</f>
        <v/>
      </c>
      <c r="Q465" s="45"/>
      <c r="R465" s="45"/>
      <c r="S465" s="45"/>
      <c r="T465" s="45"/>
      <c r="V465" s="7"/>
      <c r="AB465" s="44" t="str">
        <f>IF(AA465="","",VLOOKUP(AA465,city_co_codes!H:M,2,FALSE))</f>
        <v/>
      </c>
      <c r="AC465" s="44" t="str">
        <f>IF(AA465="","",VLOOKUP(AA465,city_co_codes!H:M,3,FALSE))</f>
        <v/>
      </c>
      <c r="AD465" s="44" t="str">
        <f t="shared" si="25"/>
        <v/>
      </c>
      <c r="AE465" s="36" t="str">
        <f>IF(AA465="","",VLOOKUP(AA465,city_co_codes!H:M,5,FALSE))</f>
        <v/>
      </c>
      <c r="AF465" s="44" t="str">
        <f>IF(AA465="","",VLOOKUP(AA465,city_co_codes!H:O,8,FALSE))</f>
        <v/>
      </c>
      <c r="AG465" s="44" t="str">
        <f>IF(AA465="","",VLOOKUP(AA465,city_co_codes!H:M,6,FALSE))</f>
        <v/>
      </c>
      <c r="AI465" s="44" t="str">
        <f>IF(AH465="","",_xlfn.CONCAT(VLOOKUP(AH465,city_co_codes!H:M,2,FALSE),",",VLOOKUP(AH465,city_co_codes!H:M,3,FALSE),",",VLOOKUP(AH465,city_co_codes!H:M,4,FALSE),",",VLOOKUP(AH465,city_co_codes!H:M,5,FALSE)))</f>
        <v/>
      </c>
      <c r="AJ465" s="35" t="str">
        <f>IF(AH465="","",VLOOKUP(AH465,city_co_codes!H:M,6,FALSE))</f>
        <v/>
      </c>
      <c r="AK465" s="6"/>
      <c r="AL465" s="50" t="str">
        <f t="shared" si="26"/>
        <v/>
      </c>
      <c r="AN465" s="7"/>
    </row>
    <row r="466" spans="5:40" x14ac:dyDescent="0.25">
      <c r="E466" s="6"/>
      <c r="G466" s="7"/>
      <c r="H466" s="35"/>
      <c r="K466" s="44" t="str">
        <f t="shared" si="24"/>
        <v/>
      </c>
      <c r="L466" s="36"/>
      <c r="M466" s="45" t="str">
        <f>IF(J466="","",VLOOKUP(J466,city_co_codes!$B$2:$C$367,2,FALSE))</f>
        <v/>
      </c>
      <c r="Q466" s="45"/>
      <c r="R466" s="45"/>
      <c r="S466" s="45"/>
      <c r="T466" s="45"/>
      <c r="V466" s="7"/>
      <c r="AB466" s="44" t="str">
        <f>IF(AA466="","",VLOOKUP(AA466,city_co_codes!H:M,2,FALSE))</f>
        <v/>
      </c>
      <c r="AC466" s="44" t="str">
        <f>IF(AA466="","",VLOOKUP(AA466,city_co_codes!H:M,3,FALSE))</f>
        <v/>
      </c>
      <c r="AD466" s="44" t="str">
        <f t="shared" si="25"/>
        <v/>
      </c>
      <c r="AE466" s="36" t="str">
        <f>IF(AA466="","",VLOOKUP(AA466,city_co_codes!H:M,5,FALSE))</f>
        <v/>
      </c>
      <c r="AF466" s="44" t="str">
        <f>IF(AA466="","",VLOOKUP(AA466,city_co_codes!H:O,8,FALSE))</f>
        <v/>
      </c>
      <c r="AG466" s="44" t="str">
        <f>IF(AA466="","",VLOOKUP(AA466,city_co_codes!H:M,6,FALSE))</f>
        <v/>
      </c>
      <c r="AI466" s="44" t="str">
        <f>IF(AH466="","",_xlfn.CONCAT(VLOOKUP(AH466,city_co_codes!H:M,2,FALSE),",",VLOOKUP(AH466,city_co_codes!H:M,3,FALSE),",",VLOOKUP(AH466,city_co_codes!H:M,4,FALSE),",",VLOOKUP(AH466,city_co_codes!H:M,5,FALSE)))</f>
        <v/>
      </c>
      <c r="AJ466" s="35" t="str">
        <f>IF(AH466="","",VLOOKUP(AH466,city_co_codes!H:M,6,FALSE))</f>
        <v/>
      </c>
      <c r="AK466" s="6"/>
      <c r="AL466" s="50" t="str">
        <f t="shared" si="26"/>
        <v/>
      </c>
      <c r="AN466" s="7"/>
    </row>
    <row r="467" spans="5:40" x14ac:dyDescent="0.25">
      <c r="E467" s="6"/>
      <c r="G467" s="7"/>
      <c r="H467" s="35"/>
      <c r="K467" s="44" t="str">
        <f t="shared" si="24"/>
        <v/>
      </c>
      <c r="L467" s="36"/>
      <c r="M467" s="45" t="str">
        <f>IF(J467="","",VLOOKUP(J467,city_co_codes!$B$2:$C$367,2,FALSE))</f>
        <v/>
      </c>
      <c r="Q467" s="45"/>
      <c r="R467" s="45"/>
      <c r="S467" s="45"/>
      <c r="T467" s="45"/>
      <c r="V467" s="7"/>
      <c r="AB467" s="44" t="str">
        <f>IF(AA467="","",VLOOKUP(AA467,city_co_codes!H:M,2,FALSE))</f>
        <v/>
      </c>
      <c r="AC467" s="44" t="str">
        <f>IF(AA467="","",VLOOKUP(AA467,city_co_codes!H:M,3,FALSE))</f>
        <v/>
      </c>
      <c r="AD467" s="44" t="str">
        <f t="shared" si="25"/>
        <v/>
      </c>
      <c r="AE467" s="36" t="str">
        <f>IF(AA467="","",VLOOKUP(AA467,city_co_codes!H:M,5,FALSE))</f>
        <v/>
      </c>
      <c r="AF467" s="44" t="str">
        <f>IF(AA467="","",VLOOKUP(AA467,city_co_codes!H:O,8,FALSE))</f>
        <v/>
      </c>
      <c r="AG467" s="44" t="str">
        <f>IF(AA467="","",VLOOKUP(AA467,city_co_codes!H:M,6,FALSE))</f>
        <v/>
      </c>
      <c r="AI467" s="44" t="str">
        <f>IF(AH467="","",_xlfn.CONCAT(VLOOKUP(AH467,city_co_codes!H:M,2,FALSE),",",VLOOKUP(AH467,city_co_codes!H:M,3,FALSE),",",VLOOKUP(AH467,city_co_codes!H:M,4,FALSE),",",VLOOKUP(AH467,city_co_codes!H:M,5,FALSE)))</f>
        <v/>
      </c>
      <c r="AJ467" s="35" t="str">
        <f>IF(AH467="","",VLOOKUP(AH467,city_co_codes!H:M,6,FALSE))</f>
        <v/>
      </c>
      <c r="AK467" s="6"/>
      <c r="AL467" s="50" t="str">
        <f t="shared" si="26"/>
        <v/>
      </c>
      <c r="AN467" s="7"/>
    </row>
    <row r="468" spans="5:40" x14ac:dyDescent="0.25">
      <c r="E468" s="6"/>
      <c r="G468" s="7"/>
      <c r="H468" s="35"/>
      <c r="K468" s="44" t="str">
        <f t="shared" si="24"/>
        <v/>
      </c>
      <c r="L468" s="36"/>
      <c r="M468" s="45" t="str">
        <f>IF(J468="","",VLOOKUP(J468,city_co_codes!$B$2:$C$367,2,FALSE))</f>
        <v/>
      </c>
      <c r="Q468" s="45"/>
      <c r="R468" s="45"/>
      <c r="S468" s="45"/>
      <c r="T468" s="45"/>
      <c r="V468" s="7"/>
      <c r="AB468" s="44" t="str">
        <f>IF(AA468="","",VLOOKUP(AA468,city_co_codes!H:M,2,FALSE))</f>
        <v/>
      </c>
      <c r="AC468" s="44" t="str">
        <f>IF(AA468="","",VLOOKUP(AA468,city_co_codes!H:M,3,FALSE))</f>
        <v/>
      </c>
      <c r="AD468" s="44" t="str">
        <f t="shared" si="25"/>
        <v/>
      </c>
      <c r="AE468" s="36" t="str">
        <f>IF(AA468="","",VLOOKUP(AA468,city_co_codes!H:M,5,FALSE))</f>
        <v/>
      </c>
      <c r="AF468" s="44" t="str">
        <f>IF(AA468="","",VLOOKUP(AA468,city_co_codes!H:O,8,FALSE))</f>
        <v/>
      </c>
      <c r="AG468" s="44" t="str">
        <f>IF(AA468="","",VLOOKUP(AA468,city_co_codes!H:M,6,FALSE))</f>
        <v/>
      </c>
      <c r="AI468" s="44" t="str">
        <f>IF(AH468="","",_xlfn.CONCAT(VLOOKUP(AH468,city_co_codes!H:M,2,FALSE),",",VLOOKUP(AH468,city_co_codes!H:M,3,FALSE),",",VLOOKUP(AH468,city_co_codes!H:M,4,FALSE),",",VLOOKUP(AH468,city_co_codes!H:M,5,FALSE)))</f>
        <v/>
      </c>
      <c r="AJ468" s="35" t="str">
        <f>IF(AH468="","",VLOOKUP(AH468,city_co_codes!H:M,6,FALSE))</f>
        <v/>
      </c>
      <c r="AK468" s="6"/>
      <c r="AL468" s="50" t="str">
        <f t="shared" si="26"/>
        <v/>
      </c>
      <c r="AN468" s="7"/>
    </row>
    <row r="469" spans="5:40" x14ac:dyDescent="0.25">
      <c r="E469" s="6"/>
      <c r="G469" s="7"/>
      <c r="H469" s="35"/>
      <c r="K469" s="44" t="str">
        <f t="shared" si="24"/>
        <v/>
      </c>
      <c r="L469" s="36"/>
      <c r="M469" s="45" t="str">
        <f>IF(J469="","",VLOOKUP(J469,city_co_codes!$B$2:$C$367,2,FALSE))</f>
        <v/>
      </c>
      <c r="Q469" s="45"/>
      <c r="R469" s="45"/>
      <c r="S469" s="45"/>
      <c r="T469" s="45"/>
      <c r="V469" s="7"/>
      <c r="AB469" s="44" t="str">
        <f>IF(AA469="","",VLOOKUP(AA469,city_co_codes!H:M,2,FALSE))</f>
        <v/>
      </c>
      <c r="AC469" s="44" t="str">
        <f>IF(AA469="","",VLOOKUP(AA469,city_co_codes!H:M,3,FALSE))</f>
        <v/>
      </c>
      <c r="AD469" s="44" t="str">
        <f t="shared" si="25"/>
        <v/>
      </c>
      <c r="AE469" s="36" t="str">
        <f>IF(AA469="","",VLOOKUP(AA469,city_co_codes!H:M,5,FALSE))</f>
        <v/>
      </c>
      <c r="AF469" s="44" t="str">
        <f>IF(AA469="","",VLOOKUP(AA469,city_co_codes!H:O,8,FALSE))</f>
        <v/>
      </c>
      <c r="AG469" s="44" t="str">
        <f>IF(AA469="","",VLOOKUP(AA469,city_co_codes!H:M,6,FALSE))</f>
        <v/>
      </c>
      <c r="AI469" s="44" t="str">
        <f>IF(AH469="","",_xlfn.CONCAT(VLOOKUP(AH469,city_co_codes!H:M,2,FALSE),",",VLOOKUP(AH469,city_co_codes!H:M,3,FALSE),",",VLOOKUP(AH469,city_co_codes!H:M,4,FALSE),",",VLOOKUP(AH469,city_co_codes!H:M,5,FALSE)))</f>
        <v/>
      </c>
      <c r="AJ469" s="35" t="str">
        <f>IF(AH469="","",VLOOKUP(AH469,city_co_codes!H:M,6,FALSE))</f>
        <v/>
      </c>
      <c r="AK469" s="6"/>
      <c r="AL469" s="50" t="str">
        <f t="shared" si="26"/>
        <v/>
      </c>
      <c r="AN469" s="7"/>
    </row>
    <row r="470" spans="5:40" x14ac:dyDescent="0.25">
      <c r="E470" s="6"/>
      <c r="G470" s="7"/>
      <c r="H470" s="35"/>
      <c r="K470" s="44" t="str">
        <f t="shared" si="24"/>
        <v/>
      </c>
      <c r="L470" s="36"/>
      <c r="M470" s="45" t="str">
        <f>IF(J470="","",VLOOKUP(J470,city_co_codes!$B$2:$C$367,2,FALSE))</f>
        <v/>
      </c>
      <c r="Q470" s="45"/>
      <c r="R470" s="45"/>
      <c r="S470" s="45"/>
      <c r="T470" s="45"/>
      <c r="V470" s="7"/>
      <c r="AB470" s="44" t="str">
        <f>IF(AA470="","",VLOOKUP(AA470,city_co_codes!H:M,2,FALSE))</f>
        <v/>
      </c>
      <c r="AC470" s="44" t="str">
        <f>IF(AA470="","",VLOOKUP(AA470,city_co_codes!H:M,3,FALSE))</f>
        <v/>
      </c>
      <c r="AD470" s="44" t="str">
        <f t="shared" si="25"/>
        <v/>
      </c>
      <c r="AE470" s="36" t="str">
        <f>IF(AA470="","",VLOOKUP(AA470,city_co_codes!H:M,5,FALSE))</f>
        <v/>
      </c>
      <c r="AF470" s="44" t="str">
        <f>IF(AA470="","",VLOOKUP(AA470,city_co_codes!H:O,8,FALSE))</f>
        <v/>
      </c>
      <c r="AG470" s="44" t="str">
        <f>IF(AA470="","",VLOOKUP(AA470,city_co_codes!H:M,6,FALSE))</f>
        <v/>
      </c>
      <c r="AI470" s="44" t="str">
        <f>IF(AH470="","",_xlfn.CONCAT(VLOOKUP(AH470,city_co_codes!H:M,2,FALSE),",",VLOOKUP(AH470,city_co_codes!H:M,3,FALSE),",",VLOOKUP(AH470,city_co_codes!H:M,4,FALSE),",",VLOOKUP(AH470,city_co_codes!H:M,5,FALSE)))</f>
        <v/>
      </c>
      <c r="AJ470" s="35" t="str">
        <f>IF(AH470="","",VLOOKUP(AH470,city_co_codes!H:M,6,FALSE))</f>
        <v/>
      </c>
      <c r="AK470" s="6"/>
      <c r="AL470" s="50" t="str">
        <f t="shared" si="26"/>
        <v/>
      </c>
      <c r="AN470" s="7"/>
    </row>
    <row r="471" spans="5:40" x14ac:dyDescent="0.25">
      <c r="E471" s="6"/>
      <c r="G471" s="7"/>
      <c r="H471" s="35"/>
      <c r="K471" s="44" t="str">
        <f t="shared" si="24"/>
        <v/>
      </c>
      <c r="L471" s="36"/>
      <c r="M471" s="45" t="str">
        <f>IF(J471="","",VLOOKUP(J471,city_co_codes!$B$2:$C$367,2,FALSE))</f>
        <v/>
      </c>
      <c r="Q471" s="45"/>
      <c r="R471" s="45"/>
      <c r="S471" s="45"/>
      <c r="T471" s="45"/>
      <c r="V471" s="7"/>
      <c r="AB471" s="44" t="str">
        <f>IF(AA471="","",VLOOKUP(AA471,city_co_codes!H:M,2,FALSE))</f>
        <v/>
      </c>
      <c r="AC471" s="44" t="str">
        <f>IF(AA471="","",VLOOKUP(AA471,city_co_codes!H:M,3,FALSE))</f>
        <v/>
      </c>
      <c r="AD471" s="44" t="str">
        <f t="shared" si="25"/>
        <v/>
      </c>
      <c r="AE471" s="36" t="str">
        <f>IF(AA471="","",VLOOKUP(AA471,city_co_codes!H:M,5,FALSE))</f>
        <v/>
      </c>
      <c r="AF471" s="44" t="str">
        <f>IF(AA471="","",VLOOKUP(AA471,city_co_codes!H:O,8,FALSE))</f>
        <v/>
      </c>
      <c r="AG471" s="44" t="str">
        <f>IF(AA471="","",VLOOKUP(AA471,city_co_codes!H:M,6,FALSE))</f>
        <v/>
      </c>
      <c r="AI471" s="44" t="str">
        <f>IF(AH471="","",_xlfn.CONCAT(VLOOKUP(AH471,city_co_codes!H:M,2,FALSE),",",VLOOKUP(AH471,city_co_codes!H:M,3,FALSE),",",VLOOKUP(AH471,city_co_codes!H:M,4,FALSE),",",VLOOKUP(AH471,city_co_codes!H:M,5,FALSE)))</f>
        <v/>
      </c>
      <c r="AJ471" s="35" t="str">
        <f>IF(AH471="","",VLOOKUP(AH471,city_co_codes!H:M,6,FALSE))</f>
        <v/>
      </c>
      <c r="AK471" s="6"/>
      <c r="AL471" s="50" t="str">
        <f t="shared" si="26"/>
        <v/>
      </c>
      <c r="AN471" s="7"/>
    </row>
    <row r="472" spans="5:40" x14ac:dyDescent="0.25">
      <c r="E472" s="6"/>
      <c r="G472" s="7"/>
      <c r="H472" s="35"/>
      <c r="K472" s="44" t="str">
        <f t="shared" si="24"/>
        <v/>
      </c>
      <c r="L472" s="36"/>
      <c r="M472" s="45" t="str">
        <f>IF(J472="","",VLOOKUP(J472,city_co_codes!$B$2:$C$367,2,FALSE))</f>
        <v/>
      </c>
      <c r="Q472" s="45"/>
      <c r="R472" s="45"/>
      <c r="S472" s="45"/>
      <c r="T472" s="45"/>
      <c r="V472" s="7"/>
      <c r="AB472" s="44" t="str">
        <f>IF(AA472="","",VLOOKUP(AA472,city_co_codes!H:M,2,FALSE))</f>
        <v/>
      </c>
      <c r="AC472" s="44" t="str">
        <f>IF(AA472="","",VLOOKUP(AA472,city_co_codes!H:M,3,FALSE))</f>
        <v/>
      </c>
      <c r="AD472" s="44" t="str">
        <f t="shared" si="25"/>
        <v/>
      </c>
      <c r="AE472" s="36" t="str">
        <f>IF(AA472="","",VLOOKUP(AA472,city_co_codes!H:M,5,FALSE))</f>
        <v/>
      </c>
      <c r="AF472" s="44" t="str">
        <f>IF(AA472="","",VLOOKUP(AA472,city_co_codes!H:O,8,FALSE))</f>
        <v/>
      </c>
      <c r="AG472" s="44" t="str">
        <f>IF(AA472="","",VLOOKUP(AA472,city_co_codes!H:M,6,FALSE))</f>
        <v/>
      </c>
      <c r="AI472" s="44" t="str">
        <f>IF(AH472="","",_xlfn.CONCAT(VLOOKUP(AH472,city_co_codes!H:M,2,FALSE),",",VLOOKUP(AH472,city_co_codes!H:M,3,FALSE),",",VLOOKUP(AH472,city_co_codes!H:M,4,FALSE),",",VLOOKUP(AH472,city_co_codes!H:M,5,FALSE)))</f>
        <v/>
      </c>
      <c r="AJ472" s="35" t="str">
        <f>IF(AH472="","",VLOOKUP(AH472,city_co_codes!H:M,6,FALSE))</f>
        <v/>
      </c>
      <c r="AK472" s="6"/>
      <c r="AL472" s="50" t="str">
        <f t="shared" si="26"/>
        <v/>
      </c>
      <c r="AN472" s="7"/>
    </row>
    <row r="473" spans="5:40" x14ac:dyDescent="0.25">
      <c r="E473" s="6"/>
      <c r="G473" s="7"/>
      <c r="H473" s="35"/>
      <c r="K473" s="44" t="str">
        <f t="shared" si="24"/>
        <v/>
      </c>
      <c r="L473" s="36"/>
      <c r="M473" s="45" t="str">
        <f>IF(J473="","",VLOOKUP(J473,city_co_codes!$B$2:$C$367,2,FALSE))</f>
        <v/>
      </c>
      <c r="Q473" s="45"/>
      <c r="R473" s="45"/>
      <c r="S473" s="45"/>
      <c r="T473" s="45"/>
      <c r="V473" s="7"/>
      <c r="AB473" s="44" t="str">
        <f>IF(AA473="","",VLOOKUP(AA473,city_co_codes!H:M,2,FALSE))</f>
        <v/>
      </c>
      <c r="AC473" s="44" t="str">
        <f>IF(AA473="","",VLOOKUP(AA473,city_co_codes!H:M,3,FALSE))</f>
        <v/>
      </c>
      <c r="AD473" s="44" t="str">
        <f t="shared" si="25"/>
        <v/>
      </c>
      <c r="AE473" s="36" t="str">
        <f>IF(AA473="","",VLOOKUP(AA473,city_co_codes!H:M,5,FALSE))</f>
        <v/>
      </c>
      <c r="AF473" s="44" t="str">
        <f>IF(AA473="","",VLOOKUP(AA473,city_co_codes!H:O,8,FALSE))</f>
        <v/>
      </c>
      <c r="AG473" s="44" t="str">
        <f>IF(AA473="","",VLOOKUP(AA473,city_co_codes!H:M,6,FALSE))</f>
        <v/>
      </c>
      <c r="AI473" s="44" t="str">
        <f>IF(AH473="","",_xlfn.CONCAT(VLOOKUP(AH473,city_co_codes!H:M,2,FALSE),",",VLOOKUP(AH473,city_co_codes!H:M,3,FALSE),",",VLOOKUP(AH473,city_co_codes!H:M,4,FALSE),",",VLOOKUP(AH473,city_co_codes!H:M,5,FALSE)))</f>
        <v/>
      </c>
      <c r="AJ473" s="35" t="str">
        <f>IF(AH473="","",VLOOKUP(AH473,city_co_codes!H:M,6,FALSE))</f>
        <v/>
      </c>
      <c r="AK473" s="6"/>
      <c r="AL473" s="50" t="str">
        <f t="shared" si="26"/>
        <v/>
      </c>
      <c r="AN473" s="7"/>
    </row>
    <row r="474" spans="5:40" x14ac:dyDescent="0.25">
      <c r="E474" s="6"/>
      <c r="G474" s="7"/>
      <c r="H474" s="35"/>
      <c r="K474" s="44" t="str">
        <f t="shared" si="24"/>
        <v/>
      </c>
      <c r="L474" s="36"/>
      <c r="M474" s="45" t="str">
        <f>IF(J474="","",VLOOKUP(J474,city_co_codes!$B$2:$C$367,2,FALSE))</f>
        <v/>
      </c>
      <c r="Q474" s="45"/>
      <c r="R474" s="45"/>
      <c r="S474" s="45"/>
      <c r="T474" s="45"/>
      <c r="V474" s="7"/>
      <c r="AB474" s="44" t="str">
        <f>IF(AA474="","",VLOOKUP(AA474,city_co_codes!H:M,2,FALSE))</f>
        <v/>
      </c>
      <c r="AC474" s="44" t="str">
        <f>IF(AA474="","",VLOOKUP(AA474,city_co_codes!H:M,3,FALSE))</f>
        <v/>
      </c>
      <c r="AD474" s="44" t="str">
        <f t="shared" si="25"/>
        <v/>
      </c>
      <c r="AE474" s="36" t="str">
        <f>IF(AA474="","",VLOOKUP(AA474,city_co_codes!H:M,5,FALSE))</f>
        <v/>
      </c>
      <c r="AF474" s="44" t="str">
        <f>IF(AA474="","",VLOOKUP(AA474,city_co_codes!H:O,8,FALSE))</f>
        <v/>
      </c>
      <c r="AG474" s="44" t="str">
        <f>IF(AA474="","",VLOOKUP(AA474,city_co_codes!H:M,6,FALSE))</f>
        <v/>
      </c>
      <c r="AI474" s="44" t="str">
        <f>IF(AH474="","",_xlfn.CONCAT(VLOOKUP(AH474,city_co_codes!H:M,2,FALSE),",",VLOOKUP(AH474,city_co_codes!H:M,3,FALSE),",",VLOOKUP(AH474,city_co_codes!H:M,4,FALSE),",",VLOOKUP(AH474,city_co_codes!H:M,5,FALSE)))</f>
        <v/>
      </c>
      <c r="AJ474" s="35" t="str">
        <f>IF(AH474="","",VLOOKUP(AH474,city_co_codes!H:M,6,FALSE))</f>
        <v/>
      </c>
      <c r="AK474" s="6"/>
      <c r="AL474" s="50" t="str">
        <f t="shared" si="26"/>
        <v/>
      </c>
      <c r="AN474" s="7"/>
    </row>
    <row r="475" spans="5:40" x14ac:dyDescent="0.25">
      <c r="E475" s="6"/>
      <c r="G475" s="7"/>
      <c r="H475" s="35"/>
      <c r="K475" s="44" t="str">
        <f t="shared" si="24"/>
        <v/>
      </c>
      <c r="L475" s="36"/>
      <c r="M475" s="45" t="str">
        <f>IF(J475="","",VLOOKUP(J475,city_co_codes!$B$2:$C$367,2,FALSE))</f>
        <v/>
      </c>
      <c r="Q475" s="45"/>
      <c r="R475" s="45"/>
      <c r="S475" s="45"/>
      <c r="T475" s="45"/>
      <c r="V475" s="7"/>
      <c r="AB475" s="44" t="str">
        <f>IF(AA475="","",VLOOKUP(AA475,city_co_codes!H:M,2,FALSE))</f>
        <v/>
      </c>
      <c r="AC475" s="44" t="str">
        <f>IF(AA475="","",VLOOKUP(AA475,city_co_codes!H:M,3,FALSE))</f>
        <v/>
      </c>
      <c r="AD475" s="44" t="str">
        <f t="shared" si="25"/>
        <v/>
      </c>
      <c r="AE475" s="36" t="str">
        <f>IF(AA475="","",VLOOKUP(AA475,city_co_codes!H:M,5,FALSE))</f>
        <v/>
      </c>
      <c r="AF475" s="44" t="str">
        <f>IF(AA475="","",VLOOKUP(AA475,city_co_codes!H:O,8,FALSE))</f>
        <v/>
      </c>
      <c r="AG475" s="44" t="str">
        <f>IF(AA475="","",VLOOKUP(AA475,city_co_codes!H:M,6,FALSE))</f>
        <v/>
      </c>
      <c r="AI475" s="44" t="str">
        <f>IF(AH475="","",_xlfn.CONCAT(VLOOKUP(AH475,city_co_codes!H:M,2,FALSE),",",VLOOKUP(AH475,city_co_codes!H:M,3,FALSE),",",VLOOKUP(AH475,city_co_codes!H:M,4,FALSE),",",VLOOKUP(AH475,city_co_codes!H:M,5,FALSE)))</f>
        <v/>
      </c>
      <c r="AJ475" s="35" t="str">
        <f>IF(AH475="","",VLOOKUP(AH475,city_co_codes!H:M,6,FALSE))</f>
        <v/>
      </c>
      <c r="AK475" s="6"/>
      <c r="AL475" s="50" t="str">
        <f t="shared" si="26"/>
        <v/>
      </c>
      <c r="AN475" s="7"/>
    </row>
    <row r="476" spans="5:40" x14ac:dyDescent="0.25">
      <c r="E476" s="6"/>
      <c r="G476" s="7"/>
      <c r="H476" s="35"/>
      <c r="K476" s="44" t="str">
        <f t="shared" si="24"/>
        <v/>
      </c>
      <c r="L476" s="36"/>
      <c r="M476" s="45" t="str">
        <f>IF(J476="","",VLOOKUP(J476,city_co_codes!$B$2:$C$367,2,FALSE))</f>
        <v/>
      </c>
      <c r="Q476" s="45"/>
      <c r="R476" s="45"/>
      <c r="S476" s="45"/>
      <c r="T476" s="45"/>
      <c r="V476" s="7"/>
      <c r="AB476" s="44" t="str">
        <f>IF(AA476="","",VLOOKUP(AA476,city_co_codes!H:M,2,FALSE))</f>
        <v/>
      </c>
      <c r="AC476" s="44" t="str">
        <f>IF(AA476="","",VLOOKUP(AA476,city_co_codes!H:M,3,FALSE))</f>
        <v/>
      </c>
      <c r="AD476" s="44" t="str">
        <f t="shared" si="25"/>
        <v/>
      </c>
      <c r="AE476" s="36" t="str">
        <f>IF(AA476="","",VLOOKUP(AA476,city_co_codes!H:M,5,FALSE))</f>
        <v/>
      </c>
      <c r="AF476" s="44" t="str">
        <f>IF(AA476="","",VLOOKUP(AA476,city_co_codes!H:O,8,FALSE))</f>
        <v/>
      </c>
      <c r="AG476" s="44" t="str">
        <f>IF(AA476="","",VLOOKUP(AA476,city_co_codes!H:M,6,FALSE))</f>
        <v/>
      </c>
      <c r="AI476" s="44" t="str">
        <f>IF(AH476="","",_xlfn.CONCAT(VLOOKUP(AH476,city_co_codes!H:M,2,FALSE),",",VLOOKUP(AH476,city_co_codes!H:M,3,FALSE),",",VLOOKUP(AH476,city_co_codes!H:M,4,FALSE),",",VLOOKUP(AH476,city_co_codes!H:M,5,FALSE)))</f>
        <v/>
      </c>
      <c r="AJ476" s="35" t="str">
        <f>IF(AH476="","",VLOOKUP(AH476,city_co_codes!H:M,6,FALSE))</f>
        <v/>
      </c>
      <c r="AK476" s="6"/>
      <c r="AL476" s="50" t="str">
        <f t="shared" si="26"/>
        <v/>
      </c>
      <c r="AN476" s="7"/>
    </row>
    <row r="477" spans="5:40" x14ac:dyDescent="0.25">
      <c r="E477" s="6"/>
      <c r="G477" s="7"/>
      <c r="H477" s="35"/>
      <c r="K477" s="44" t="str">
        <f t="shared" si="24"/>
        <v/>
      </c>
      <c r="L477" s="36"/>
      <c r="M477" s="45" t="str">
        <f>IF(J477="","",VLOOKUP(J477,city_co_codes!$B$2:$C$367,2,FALSE))</f>
        <v/>
      </c>
      <c r="Q477" s="45"/>
      <c r="R477" s="45"/>
      <c r="S477" s="45"/>
      <c r="T477" s="45"/>
      <c r="V477" s="7"/>
      <c r="AB477" s="44" t="str">
        <f>IF(AA477="","",VLOOKUP(AA477,city_co_codes!H:M,2,FALSE))</f>
        <v/>
      </c>
      <c r="AC477" s="44" t="str">
        <f>IF(AA477="","",VLOOKUP(AA477,city_co_codes!H:M,3,FALSE))</f>
        <v/>
      </c>
      <c r="AD477" s="44" t="str">
        <f t="shared" si="25"/>
        <v/>
      </c>
      <c r="AE477" s="36" t="str">
        <f>IF(AA477="","",VLOOKUP(AA477,city_co_codes!H:M,5,FALSE))</f>
        <v/>
      </c>
      <c r="AF477" s="44" t="str">
        <f>IF(AA477="","",VLOOKUP(AA477,city_co_codes!H:O,8,FALSE))</f>
        <v/>
      </c>
      <c r="AG477" s="44" t="str">
        <f>IF(AA477="","",VLOOKUP(AA477,city_co_codes!H:M,6,FALSE))</f>
        <v/>
      </c>
      <c r="AI477" s="44" t="str">
        <f>IF(AH477="","",_xlfn.CONCAT(VLOOKUP(AH477,city_co_codes!H:M,2,FALSE),",",VLOOKUP(AH477,city_co_codes!H:M,3,FALSE),",",VLOOKUP(AH477,city_co_codes!H:M,4,FALSE),",",VLOOKUP(AH477,city_co_codes!H:M,5,FALSE)))</f>
        <v/>
      </c>
      <c r="AJ477" s="35" t="str">
        <f>IF(AH477="","",VLOOKUP(AH477,city_co_codes!H:M,6,FALSE))</f>
        <v/>
      </c>
      <c r="AK477" s="6"/>
      <c r="AL477" s="50" t="str">
        <f t="shared" si="26"/>
        <v/>
      </c>
      <c r="AN477" s="7"/>
    </row>
    <row r="478" spans="5:40" x14ac:dyDescent="0.25">
      <c r="E478" s="6"/>
      <c r="G478" s="7"/>
      <c r="H478" s="35"/>
      <c r="K478" s="44" t="str">
        <f t="shared" si="24"/>
        <v/>
      </c>
      <c r="L478" s="36"/>
      <c r="M478" s="45" t="str">
        <f>IF(J478="","",VLOOKUP(J478,city_co_codes!$B$2:$C$367,2,FALSE))</f>
        <v/>
      </c>
      <c r="Q478" s="45"/>
      <c r="R478" s="45"/>
      <c r="S478" s="45"/>
      <c r="T478" s="45"/>
      <c r="V478" s="7"/>
      <c r="AB478" s="44" t="str">
        <f>IF(AA478="","",VLOOKUP(AA478,city_co_codes!H:M,2,FALSE))</f>
        <v/>
      </c>
      <c r="AC478" s="44" t="str">
        <f>IF(AA478="","",VLOOKUP(AA478,city_co_codes!H:M,3,FALSE))</f>
        <v/>
      </c>
      <c r="AD478" s="44" t="str">
        <f t="shared" si="25"/>
        <v/>
      </c>
      <c r="AE478" s="36" t="str">
        <f>IF(AA478="","",VLOOKUP(AA478,city_co_codes!H:M,5,FALSE))</f>
        <v/>
      </c>
      <c r="AF478" s="44" t="str">
        <f>IF(AA478="","",VLOOKUP(AA478,city_co_codes!H:O,8,FALSE))</f>
        <v/>
      </c>
      <c r="AG478" s="44" t="str">
        <f>IF(AA478="","",VLOOKUP(AA478,city_co_codes!H:M,6,FALSE))</f>
        <v/>
      </c>
      <c r="AI478" s="44" t="str">
        <f>IF(AH478="","",_xlfn.CONCAT(VLOOKUP(AH478,city_co_codes!H:M,2,FALSE),",",VLOOKUP(AH478,city_co_codes!H:M,3,FALSE),",",VLOOKUP(AH478,city_co_codes!H:M,4,FALSE),",",VLOOKUP(AH478,city_co_codes!H:M,5,FALSE)))</f>
        <v/>
      </c>
      <c r="AJ478" s="35" t="str">
        <f>IF(AH478="","",VLOOKUP(AH478,city_co_codes!H:M,6,FALSE))</f>
        <v/>
      </c>
      <c r="AK478" s="6"/>
      <c r="AL478" s="50" t="str">
        <f t="shared" si="26"/>
        <v/>
      </c>
      <c r="AN478" s="7"/>
    </row>
    <row r="479" spans="5:40" x14ac:dyDescent="0.25">
      <c r="E479" s="6"/>
      <c r="G479" s="7"/>
      <c r="H479" s="35"/>
      <c r="K479" s="44" t="str">
        <f t="shared" si="24"/>
        <v/>
      </c>
      <c r="L479" s="36"/>
      <c r="M479" s="45" t="str">
        <f>IF(J479="","",VLOOKUP(J479,city_co_codes!$B$2:$C$367,2,FALSE))</f>
        <v/>
      </c>
      <c r="Q479" s="45"/>
      <c r="R479" s="45"/>
      <c r="S479" s="45"/>
      <c r="T479" s="45"/>
      <c r="V479" s="7"/>
      <c r="AB479" s="44" t="str">
        <f>IF(AA479="","",VLOOKUP(AA479,city_co_codes!H:M,2,FALSE))</f>
        <v/>
      </c>
      <c r="AC479" s="44" t="str">
        <f>IF(AA479="","",VLOOKUP(AA479,city_co_codes!H:M,3,FALSE))</f>
        <v/>
      </c>
      <c r="AD479" s="44" t="str">
        <f t="shared" si="25"/>
        <v/>
      </c>
      <c r="AE479" s="36" t="str">
        <f>IF(AA479="","",VLOOKUP(AA479,city_co_codes!H:M,5,FALSE))</f>
        <v/>
      </c>
      <c r="AF479" s="44" t="str">
        <f>IF(AA479="","",VLOOKUP(AA479,city_co_codes!H:O,8,FALSE))</f>
        <v/>
      </c>
      <c r="AG479" s="44" t="str">
        <f>IF(AA479="","",VLOOKUP(AA479,city_co_codes!H:M,6,FALSE))</f>
        <v/>
      </c>
      <c r="AI479" s="44" t="str">
        <f>IF(AH479="","",_xlfn.CONCAT(VLOOKUP(AH479,city_co_codes!H:M,2,FALSE),",",VLOOKUP(AH479,city_co_codes!H:M,3,FALSE),",",VLOOKUP(AH479,city_co_codes!H:M,4,FALSE),",",VLOOKUP(AH479,city_co_codes!H:M,5,FALSE)))</f>
        <v/>
      </c>
      <c r="AJ479" s="35" t="str">
        <f>IF(AH479="","",VLOOKUP(AH479,city_co_codes!H:M,6,FALSE))</f>
        <v/>
      </c>
      <c r="AK479" s="6"/>
      <c r="AL479" s="50" t="str">
        <f t="shared" si="26"/>
        <v/>
      </c>
      <c r="AN479" s="7"/>
    </row>
    <row r="480" spans="5:40" x14ac:dyDescent="0.25">
      <c r="E480" s="6"/>
      <c r="G480" s="7"/>
      <c r="H480" s="35"/>
      <c r="K480" s="44" t="str">
        <f t="shared" si="24"/>
        <v/>
      </c>
      <c r="L480" s="36"/>
      <c r="M480" s="45" t="str">
        <f>IF(J480="","",VLOOKUP(J480,city_co_codes!$B$2:$C$367,2,FALSE))</f>
        <v/>
      </c>
      <c r="Q480" s="45"/>
      <c r="R480" s="45"/>
      <c r="S480" s="45"/>
      <c r="T480" s="45"/>
      <c r="V480" s="7"/>
      <c r="AB480" s="44" t="str">
        <f>IF(AA480="","",VLOOKUP(AA480,city_co_codes!H:M,2,FALSE))</f>
        <v/>
      </c>
      <c r="AC480" s="44" t="str">
        <f>IF(AA480="","",VLOOKUP(AA480,city_co_codes!H:M,3,FALSE))</f>
        <v/>
      </c>
      <c r="AD480" s="44" t="str">
        <f t="shared" si="25"/>
        <v/>
      </c>
      <c r="AE480" s="36" t="str">
        <f>IF(AA480="","",VLOOKUP(AA480,city_co_codes!H:M,5,FALSE))</f>
        <v/>
      </c>
      <c r="AF480" s="44" t="str">
        <f>IF(AA480="","",VLOOKUP(AA480,city_co_codes!H:O,8,FALSE))</f>
        <v/>
      </c>
      <c r="AG480" s="44" t="str">
        <f>IF(AA480="","",VLOOKUP(AA480,city_co_codes!H:M,6,FALSE))</f>
        <v/>
      </c>
      <c r="AI480" s="44" t="str">
        <f>IF(AH480="","",_xlfn.CONCAT(VLOOKUP(AH480,city_co_codes!H:M,2,FALSE),",",VLOOKUP(AH480,city_co_codes!H:M,3,FALSE),",",VLOOKUP(AH480,city_co_codes!H:M,4,FALSE),",",VLOOKUP(AH480,city_co_codes!H:M,5,FALSE)))</f>
        <v/>
      </c>
      <c r="AJ480" s="35" t="str">
        <f>IF(AH480="","",VLOOKUP(AH480,city_co_codes!H:M,6,FALSE))</f>
        <v/>
      </c>
      <c r="AK480" s="6"/>
      <c r="AL480" s="50" t="str">
        <f t="shared" si="26"/>
        <v/>
      </c>
      <c r="AN480" s="7"/>
    </row>
    <row r="481" spans="5:40" x14ac:dyDescent="0.25">
      <c r="E481" s="6"/>
      <c r="G481" s="7"/>
      <c r="H481" s="35"/>
      <c r="K481" s="44" t="str">
        <f t="shared" si="24"/>
        <v/>
      </c>
      <c r="L481" s="36"/>
      <c r="M481" s="45" t="str">
        <f>IF(J481="","",VLOOKUP(J481,city_co_codes!$B$2:$C$367,2,FALSE))</f>
        <v/>
      </c>
      <c r="Q481" s="45"/>
      <c r="R481" s="45"/>
      <c r="S481" s="45"/>
      <c r="T481" s="45"/>
      <c r="V481" s="7"/>
      <c r="AB481" s="44" t="str">
        <f>IF(AA481="","",VLOOKUP(AA481,city_co_codes!H:M,2,FALSE))</f>
        <v/>
      </c>
      <c r="AC481" s="44" t="str">
        <f>IF(AA481="","",VLOOKUP(AA481,city_co_codes!H:M,3,FALSE))</f>
        <v/>
      </c>
      <c r="AD481" s="44" t="str">
        <f t="shared" si="25"/>
        <v/>
      </c>
      <c r="AE481" s="36" t="str">
        <f>IF(AA481="","",VLOOKUP(AA481,city_co_codes!H:M,5,FALSE))</f>
        <v/>
      </c>
      <c r="AF481" s="44" t="str">
        <f>IF(AA481="","",VLOOKUP(AA481,city_co_codes!H:O,8,FALSE))</f>
        <v/>
      </c>
      <c r="AG481" s="44" t="str">
        <f>IF(AA481="","",VLOOKUP(AA481,city_co_codes!H:M,6,FALSE))</f>
        <v/>
      </c>
      <c r="AI481" s="44" t="str">
        <f>IF(AH481="","",_xlfn.CONCAT(VLOOKUP(AH481,city_co_codes!H:M,2,FALSE),",",VLOOKUP(AH481,city_co_codes!H:M,3,FALSE),",",VLOOKUP(AH481,city_co_codes!H:M,4,FALSE),",",VLOOKUP(AH481,city_co_codes!H:M,5,FALSE)))</f>
        <v/>
      </c>
      <c r="AJ481" s="35" t="str">
        <f>IF(AH481="","",VLOOKUP(AH481,city_co_codes!H:M,6,FALSE))</f>
        <v/>
      </c>
      <c r="AK481" s="6"/>
      <c r="AL481" s="50" t="str">
        <f t="shared" si="26"/>
        <v/>
      </c>
      <c r="AN481" s="7"/>
    </row>
    <row r="482" spans="5:40" x14ac:dyDescent="0.25">
      <c r="E482" s="6"/>
      <c r="G482" s="7"/>
      <c r="H482" s="35"/>
      <c r="K482" s="44" t="str">
        <f t="shared" si="24"/>
        <v/>
      </c>
      <c r="L482" s="36"/>
      <c r="M482" s="45" t="str">
        <f>IF(J482="","",VLOOKUP(J482,city_co_codes!$B$2:$C$367,2,FALSE))</f>
        <v/>
      </c>
      <c r="Q482" s="45"/>
      <c r="R482" s="45"/>
      <c r="S482" s="45"/>
      <c r="T482" s="45"/>
      <c r="V482" s="7"/>
      <c r="AB482" s="44" t="str">
        <f>IF(AA482="","",VLOOKUP(AA482,city_co_codes!H:M,2,FALSE))</f>
        <v/>
      </c>
      <c r="AC482" s="44" t="str">
        <f>IF(AA482="","",VLOOKUP(AA482,city_co_codes!H:M,3,FALSE))</f>
        <v/>
      </c>
      <c r="AD482" s="44" t="str">
        <f t="shared" si="25"/>
        <v/>
      </c>
      <c r="AE482" s="36" t="str">
        <f>IF(AA482="","",VLOOKUP(AA482,city_co_codes!H:M,5,FALSE))</f>
        <v/>
      </c>
      <c r="AF482" s="44" t="str">
        <f>IF(AA482="","",VLOOKUP(AA482,city_co_codes!H:O,8,FALSE))</f>
        <v/>
      </c>
      <c r="AG482" s="44" t="str">
        <f>IF(AA482="","",VLOOKUP(AA482,city_co_codes!H:M,6,FALSE))</f>
        <v/>
      </c>
      <c r="AI482" s="44" t="str">
        <f>IF(AH482="","",_xlfn.CONCAT(VLOOKUP(AH482,city_co_codes!H:M,2,FALSE),",",VLOOKUP(AH482,city_co_codes!H:M,3,FALSE),",",VLOOKUP(AH482,city_co_codes!H:M,4,FALSE),",",VLOOKUP(AH482,city_co_codes!H:M,5,FALSE)))</f>
        <v/>
      </c>
      <c r="AJ482" s="35" t="str">
        <f>IF(AH482="","",VLOOKUP(AH482,city_co_codes!H:M,6,FALSE))</f>
        <v/>
      </c>
      <c r="AK482" s="6"/>
      <c r="AL482" s="50" t="str">
        <f t="shared" si="26"/>
        <v/>
      </c>
      <c r="AN482" s="7"/>
    </row>
    <row r="483" spans="5:40" x14ac:dyDescent="0.25">
      <c r="E483" s="6"/>
      <c r="G483" s="7"/>
      <c r="H483" s="35"/>
      <c r="K483" s="44" t="str">
        <f t="shared" si="24"/>
        <v/>
      </c>
      <c r="L483" s="36"/>
      <c r="M483" s="45" t="str">
        <f>IF(J483="","",VLOOKUP(J483,city_co_codes!$B$2:$C$367,2,FALSE))</f>
        <v/>
      </c>
      <c r="Q483" s="45"/>
      <c r="R483" s="45"/>
      <c r="S483" s="45"/>
      <c r="T483" s="45"/>
      <c r="V483" s="7"/>
      <c r="AB483" s="44" t="str">
        <f>IF(AA483="","",VLOOKUP(AA483,city_co_codes!H:M,2,FALSE))</f>
        <v/>
      </c>
      <c r="AC483" s="44" t="str">
        <f>IF(AA483="","",VLOOKUP(AA483,city_co_codes!H:M,3,FALSE))</f>
        <v/>
      </c>
      <c r="AD483" s="44" t="str">
        <f t="shared" si="25"/>
        <v/>
      </c>
      <c r="AE483" s="36" t="str">
        <f>IF(AA483="","",VLOOKUP(AA483,city_co_codes!H:M,5,FALSE))</f>
        <v/>
      </c>
      <c r="AF483" s="44" t="str">
        <f>IF(AA483="","",VLOOKUP(AA483,city_co_codes!H:O,8,FALSE))</f>
        <v/>
      </c>
      <c r="AG483" s="44" t="str">
        <f>IF(AA483="","",VLOOKUP(AA483,city_co_codes!H:M,6,FALSE))</f>
        <v/>
      </c>
      <c r="AI483" s="44" t="str">
        <f>IF(AH483="","",_xlfn.CONCAT(VLOOKUP(AH483,city_co_codes!H:M,2,FALSE),",",VLOOKUP(AH483,city_co_codes!H:M,3,FALSE),",",VLOOKUP(AH483,city_co_codes!H:M,4,FALSE),",",VLOOKUP(AH483,city_co_codes!H:M,5,FALSE)))</f>
        <v/>
      </c>
      <c r="AJ483" s="35" t="str">
        <f>IF(AH483="","",VLOOKUP(AH483,city_co_codes!H:M,6,FALSE))</f>
        <v/>
      </c>
      <c r="AK483" s="6"/>
      <c r="AL483" s="50" t="str">
        <f t="shared" si="26"/>
        <v/>
      </c>
      <c r="AN483" s="7"/>
    </row>
    <row r="484" spans="5:40" x14ac:dyDescent="0.25">
      <c r="E484" s="6"/>
      <c r="G484" s="7"/>
      <c r="H484" s="35"/>
      <c r="K484" s="44" t="str">
        <f t="shared" si="24"/>
        <v/>
      </c>
      <c r="L484" s="36"/>
      <c r="M484" s="45" t="str">
        <f>IF(J484="","",VLOOKUP(J484,city_co_codes!$B$2:$C$367,2,FALSE))</f>
        <v/>
      </c>
      <c r="Q484" s="45"/>
      <c r="R484" s="45"/>
      <c r="S484" s="45"/>
      <c r="T484" s="45"/>
      <c r="V484" s="7"/>
      <c r="AB484" s="44" t="str">
        <f>IF(AA484="","",VLOOKUP(AA484,city_co_codes!H:M,2,FALSE))</f>
        <v/>
      </c>
      <c r="AC484" s="44" t="str">
        <f>IF(AA484="","",VLOOKUP(AA484,city_co_codes!H:M,3,FALSE))</f>
        <v/>
      </c>
      <c r="AD484" s="44" t="str">
        <f t="shared" si="25"/>
        <v/>
      </c>
      <c r="AE484" s="36" t="str">
        <f>IF(AA484="","",VLOOKUP(AA484,city_co_codes!H:M,5,FALSE))</f>
        <v/>
      </c>
      <c r="AF484" s="44" t="str">
        <f>IF(AA484="","",VLOOKUP(AA484,city_co_codes!H:O,8,FALSE))</f>
        <v/>
      </c>
      <c r="AG484" s="44" t="str">
        <f>IF(AA484="","",VLOOKUP(AA484,city_co_codes!H:M,6,FALSE))</f>
        <v/>
      </c>
      <c r="AI484" s="44" t="str">
        <f>IF(AH484="","",_xlfn.CONCAT(VLOOKUP(AH484,city_co_codes!H:M,2,FALSE),",",VLOOKUP(AH484,city_co_codes!H:M,3,FALSE),",",VLOOKUP(AH484,city_co_codes!H:M,4,FALSE),",",VLOOKUP(AH484,city_co_codes!H:M,5,FALSE)))</f>
        <v/>
      </c>
      <c r="AJ484" s="35" t="str">
        <f>IF(AH484="","",VLOOKUP(AH484,city_co_codes!H:M,6,FALSE))</f>
        <v/>
      </c>
      <c r="AK484" s="6"/>
      <c r="AL484" s="50" t="str">
        <f t="shared" si="26"/>
        <v/>
      </c>
      <c r="AN484" s="7"/>
    </row>
    <row r="485" spans="5:40" x14ac:dyDescent="0.25">
      <c r="E485" s="6"/>
      <c r="G485" s="7"/>
      <c r="H485" s="35"/>
      <c r="K485" s="44" t="str">
        <f t="shared" si="24"/>
        <v/>
      </c>
      <c r="L485" s="36"/>
      <c r="M485" s="45" t="str">
        <f>IF(J485="","",VLOOKUP(J485,city_co_codes!$B$2:$C$367,2,FALSE))</f>
        <v/>
      </c>
      <c r="Q485" s="45"/>
      <c r="R485" s="45"/>
      <c r="S485" s="45"/>
      <c r="T485" s="45"/>
      <c r="V485" s="7"/>
      <c r="AB485" s="44" t="str">
        <f>IF(AA485="","",VLOOKUP(AA485,city_co_codes!H:M,2,FALSE))</f>
        <v/>
      </c>
      <c r="AC485" s="44" t="str">
        <f>IF(AA485="","",VLOOKUP(AA485,city_co_codes!H:M,3,FALSE))</f>
        <v/>
      </c>
      <c r="AD485" s="44" t="str">
        <f t="shared" si="25"/>
        <v/>
      </c>
      <c r="AE485" s="36" t="str">
        <f>IF(AA485="","",VLOOKUP(AA485,city_co_codes!H:M,5,FALSE))</f>
        <v/>
      </c>
      <c r="AF485" s="44" t="str">
        <f>IF(AA485="","",VLOOKUP(AA485,city_co_codes!H:O,8,FALSE))</f>
        <v/>
      </c>
      <c r="AG485" s="44" t="str">
        <f>IF(AA485="","",VLOOKUP(AA485,city_co_codes!H:M,6,FALSE))</f>
        <v/>
      </c>
      <c r="AI485" s="44" t="str">
        <f>IF(AH485="","",_xlfn.CONCAT(VLOOKUP(AH485,city_co_codes!H:M,2,FALSE),",",VLOOKUP(AH485,city_co_codes!H:M,3,FALSE),",",VLOOKUP(AH485,city_co_codes!H:M,4,FALSE),",",VLOOKUP(AH485,city_co_codes!H:M,5,FALSE)))</f>
        <v/>
      </c>
      <c r="AJ485" s="35" t="str">
        <f>IF(AH485="","",VLOOKUP(AH485,city_co_codes!H:M,6,FALSE))</f>
        <v/>
      </c>
      <c r="AK485" s="6"/>
      <c r="AL485" s="50" t="str">
        <f t="shared" si="26"/>
        <v/>
      </c>
      <c r="AN485" s="7"/>
    </row>
    <row r="486" spans="5:40" x14ac:dyDescent="0.25">
      <c r="E486" s="6"/>
      <c r="G486" s="7"/>
      <c r="H486" s="35"/>
      <c r="K486" s="44" t="str">
        <f t="shared" si="24"/>
        <v/>
      </c>
      <c r="L486" s="36"/>
      <c r="M486" s="45" t="str">
        <f>IF(J486="","",VLOOKUP(J486,city_co_codes!$B$2:$C$367,2,FALSE))</f>
        <v/>
      </c>
      <c r="Q486" s="45"/>
      <c r="R486" s="45"/>
      <c r="S486" s="45"/>
      <c r="T486" s="45"/>
      <c r="V486" s="7"/>
      <c r="AB486" s="44" t="str">
        <f>IF(AA486="","",VLOOKUP(AA486,city_co_codes!H:M,2,FALSE))</f>
        <v/>
      </c>
      <c r="AC486" s="44" t="str">
        <f>IF(AA486="","",VLOOKUP(AA486,city_co_codes!H:M,3,FALSE))</f>
        <v/>
      </c>
      <c r="AD486" s="44" t="str">
        <f t="shared" si="25"/>
        <v/>
      </c>
      <c r="AE486" s="36" t="str">
        <f>IF(AA486="","",VLOOKUP(AA486,city_co_codes!H:M,5,FALSE))</f>
        <v/>
      </c>
      <c r="AF486" s="44" t="str">
        <f>IF(AA486="","",VLOOKUP(AA486,city_co_codes!H:O,8,FALSE))</f>
        <v/>
      </c>
      <c r="AG486" s="44" t="str">
        <f>IF(AA486="","",VLOOKUP(AA486,city_co_codes!H:M,6,FALSE))</f>
        <v/>
      </c>
      <c r="AI486" s="44" t="str">
        <f>IF(AH486="","",_xlfn.CONCAT(VLOOKUP(AH486,city_co_codes!H:M,2,FALSE),",",VLOOKUP(AH486,city_co_codes!H:M,3,FALSE),",",VLOOKUP(AH486,city_co_codes!H:M,4,FALSE),",",VLOOKUP(AH486,city_co_codes!H:M,5,FALSE)))</f>
        <v/>
      </c>
      <c r="AJ486" s="35" t="str">
        <f>IF(AH486="","",VLOOKUP(AH486,city_co_codes!H:M,6,FALSE))</f>
        <v/>
      </c>
      <c r="AK486" s="6"/>
      <c r="AL486" s="50" t="str">
        <f t="shared" si="26"/>
        <v/>
      </c>
      <c r="AN486" s="7"/>
    </row>
    <row r="487" spans="5:40" x14ac:dyDescent="0.25">
      <c r="E487" s="6"/>
      <c r="G487" s="7"/>
      <c r="H487" s="35"/>
      <c r="K487" s="44" t="str">
        <f t="shared" si="24"/>
        <v/>
      </c>
      <c r="L487" s="36"/>
      <c r="M487" s="45" t="str">
        <f>IF(J487="","",VLOOKUP(J487,city_co_codes!$B$2:$C$367,2,FALSE))</f>
        <v/>
      </c>
      <c r="Q487" s="45"/>
      <c r="R487" s="45"/>
      <c r="S487" s="45"/>
      <c r="T487" s="45"/>
      <c r="V487" s="7"/>
      <c r="AB487" s="44" t="str">
        <f>IF(AA487="","",VLOOKUP(AA487,city_co_codes!H:M,2,FALSE))</f>
        <v/>
      </c>
      <c r="AC487" s="44" t="str">
        <f>IF(AA487="","",VLOOKUP(AA487,city_co_codes!H:M,3,FALSE))</f>
        <v/>
      </c>
      <c r="AD487" s="44" t="str">
        <f t="shared" si="25"/>
        <v/>
      </c>
      <c r="AE487" s="36" t="str">
        <f>IF(AA487="","",VLOOKUP(AA487,city_co_codes!H:M,5,FALSE))</f>
        <v/>
      </c>
      <c r="AF487" s="44" t="str">
        <f>IF(AA487="","",VLOOKUP(AA487,city_co_codes!H:O,8,FALSE))</f>
        <v/>
      </c>
      <c r="AG487" s="44" t="str">
        <f>IF(AA487="","",VLOOKUP(AA487,city_co_codes!H:M,6,FALSE))</f>
        <v/>
      </c>
      <c r="AI487" s="44" t="str">
        <f>IF(AH487="","",_xlfn.CONCAT(VLOOKUP(AH487,city_co_codes!H:M,2,FALSE),",",VLOOKUP(AH487,city_co_codes!H:M,3,FALSE),",",VLOOKUP(AH487,city_co_codes!H:M,4,FALSE),",",VLOOKUP(AH487,city_co_codes!H:M,5,FALSE)))</f>
        <v/>
      </c>
      <c r="AJ487" s="35" t="str">
        <f>IF(AH487="","",VLOOKUP(AH487,city_co_codes!H:M,6,FALSE))</f>
        <v/>
      </c>
      <c r="AK487" s="6"/>
      <c r="AL487" s="50" t="str">
        <f t="shared" si="26"/>
        <v/>
      </c>
      <c r="AN487" s="7"/>
    </row>
    <row r="488" spans="5:40" x14ac:dyDescent="0.25">
      <c r="E488" s="6"/>
      <c r="G488" s="7"/>
      <c r="H488" s="35"/>
      <c r="K488" s="44" t="str">
        <f t="shared" si="24"/>
        <v/>
      </c>
      <c r="L488" s="36"/>
      <c r="M488" s="45" t="str">
        <f>IF(J488="","",VLOOKUP(J488,city_co_codes!$B$2:$C$367,2,FALSE))</f>
        <v/>
      </c>
      <c r="Q488" s="45"/>
      <c r="R488" s="45"/>
      <c r="S488" s="45"/>
      <c r="T488" s="45"/>
      <c r="V488" s="7"/>
      <c r="AB488" s="44" t="str">
        <f>IF(AA488="","",VLOOKUP(AA488,city_co_codes!H:M,2,FALSE))</f>
        <v/>
      </c>
      <c r="AC488" s="44" t="str">
        <f>IF(AA488="","",VLOOKUP(AA488,city_co_codes!H:M,3,FALSE))</f>
        <v/>
      </c>
      <c r="AD488" s="44" t="str">
        <f t="shared" si="25"/>
        <v/>
      </c>
      <c r="AE488" s="36" t="str">
        <f>IF(AA488="","",VLOOKUP(AA488,city_co_codes!H:M,5,FALSE))</f>
        <v/>
      </c>
      <c r="AF488" s="44" t="str">
        <f>IF(AA488="","",VLOOKUP(AA488,city_co_codes!H:O,8,FALSE))</f>
        <v/>
      </c>
      <c r="AG488" s="44" t="str">
        <f>IF(AA488="","",VLOOKUP(AA488,city_co_codes!H:M,6,FALSE))</f>
        <v/>
      </c>
      <c r="AI488" s="44" t="str">
        <f>IF(AH488="","",_xlfn.CONCAT(VLOOKUP(AH488,city_co_codes!H:M,2,FALSE),",",VLOOKUP(AH488,city_co_codes!H:M,3,FALSE),",",VLOOKUP(AH488,city_co_codes!H:M,4,FALSE),",",VLOOKUP(AH488,city_co_codes!H:M,5,FALSE)))</f>
        <v/>
      </c>
      <c r="AJ488" s="35" t="str">
        <f>IF(AH488="","",VLOOKUP(AH488,city_co_codes!H:M,6,FALSE))</f>
        <v/>
      </c>
      <c r="AK488" s="6"/>
      <c r="AL488" s="50" t="str">
        <f t="shared" si="26"/>
        <v/>
      </c>
      <c r="AN488" s="7"/>
    </row>
    <row r="489" spans="5:40" x14ac:dyDescent="0.25">
      <c r="E489" s="6"/>
      <c r="G489" s="7"/>
      <c r="H489" s="35"/>
      <c r="K489" s="44" t="str">
        <f t="shared" si="24"/>
        <v/>
      </c>
      <c r="L489" s="36"/>
      <c r="M489" s="45" t="str">
        <f>IF(J489="","",VLOOKUP(J489,city_co_codes!$B$2:$C$367,2,FALSE))</f>
        <v/>
      </c>
      <c r="Q489" s="45"/>
      <c r="R489" s="45"/>
      <c r="S489" s="45"/>
      <c r="T489" s="45"/>
      <c r="V489" s="7"/>
      <c r="AB489" s="44" t="str">
        <f>IF(AA489="","",VLOOKUP(AA489,city_co_codes!H:M,2,FALSE))</f>
        <v/>
      </c>
      <c r="AC489" s="44" t="str">
        <f>IF(AA489="","",VLOOKUP(AA489,city_co_codes!H:M,3,FALSE))</f>
        <v/>
      </c>
      <c r="AD489" s="44" t="str">
        <f t="shared" si="25"/>
        <v/>
      </c>
      <c r="AE489" s="36" t="str">
        <f>IF(AA489="","",VLOOKUP(AA489,city_co_codes!H:M,5,FALSE))</f>
        <v/>
      </c>
      <c r="AF489" s="44" t="str">
        <f>IF(AA489="","",VLOOKUP(AA489,city_co_codes!H:O,8,FALSE))</f>
        <v/>
      </c>
      <c r="AG489" s="44" t="str">
        <f>IF(AA489="","",VLOOKUP(AA489,city_co_codes!H:M,6,FALSE))</f>
        <v/>
      </c>
      <c r="AI489" s="44" t="str">
        <f>IF(AH489="","",_xlfn.CONCAT(VLOOKUP(AH489,city_co_codes!H:M,2,FALSE),",",VLOOKUP(AH489,city_co_codes!H:M,3,FALSE),",",VLOOKUP(AH489,city_co_codes!H:M,4,FALSE),",",VLOOKUP(AH489,city_co_codes!H:M,5,FALSE)))</f>
        <v/>
      </c>
      <c r="AJ489" s="35" t="str">
        <f>IF(AH489="","",VLOOKUP(AH489,city_co_codes!H:M,6,FALSE))</f>
        <v/>
      </c>
      <c r="AK489" s="6"/>
      <c r="AL489" s="50" t="str">
        <f t="shared" si="26"/>
        <v/>
      </c>
      <c r="AN489" s="7"/>
    </row>
    <row r="490" spans="5:40" x14ac:dyDescent="0.25">
      <c r="E490" s="6"/>
      <c r="G490" s="7"/>
      <c r="H490" s="35"/>
      <c r="K490" s="44" t="str">
        <f t="shared" si="24"/>
        <v/>
      </c>
      <c r="L490" s="36"/>
      <c r="M490" s="45" t="str">
        <f>IF(J490="","",VLOOKUP(J490,city_co_codes!$B$2:$C$367,2,FALSE))</f>
        <v/>
      </c>
      <c r="Q490" s="45"/>
      <c r="R490" s="45"/>
      <c r="S490" s="45"/>
      <c r="T490" s="45"/>
      <c r="V490" s="7"/>
      <c r="AB490" s="44" t="str">
        <f>IF(AA490="","",VLOOKUP(AA490,city_co_codes!H:M,2,FALSE))</f>
        <v/>
      </c>
      <c r="AC490" s="44" t="str">
        <f>IF(AA490="","",VLOOKUP(AA490,city_co_codes!H:M,3,FALSE))</f>
        <v/>
      </c>
      <c r="AD490" s="44" t="str">
        <f t="shared" si="25"/>
        <v/>
      </c>
      <c r="AE490" s="36" t="str">
        <f>IF(AA490="","",VLOOKUP(AA490,city_co_codes!H:M,5,FALSE))</f>
        <v/>
      </c>
      <c r="AF490" s="44" t="str">
        <f>IF(AA490="","",VLOOKUP(AA490,city_co_codes!H:O,8,FALSE))</f>
        <v/>
      </c>
      <c r="AG490" s="44" t="str">
        <f>IF(AA490="","",VLOOKUP(AA490,city_co_codes!H:M,6,FALSE))</f>
        <v/>
      </c>
      <c r="AI490" s="44" t="str">
        <f>IF(AH490="","",_xlfn.CONCAT(VLOOKUP(AH490,city_co_codes!H:M,2,FALSE),",",VLOOKUP(AH490,city_co_codes!H:M,3,FALSE),",",VLOOKUP(AH490,city_co_codes!H:M,4,FALSE),",",VLOOKUP(AH490,city_co_codes!H:M,5,FALSE)))</f>
        <v/>
      </c>
      <c r="AJ490" s="35" t="str">
        <f>IF(AH490="","",VLOOKUP(AH490,city_co_codes!H:M,6,FALSE))</f>
        <v/>
      </c>
      <c r="AK490" s="6"/>
      <c r="AL490" s="50" t="str">
        <f t="shared" si="26"/>
        <v/>
      </c>
      <c r="AN490" s="7"/>
    </row>
    <row r="491" spans="5:40" x14ac:dyDescent="0.25">
      <c r="E491" s="6"/>
      <c r="G491" s="7"/>
      <c r="H491" s="35"/>
      <c r="K491" s="44" t="str">
        <f t="shared" si="24"/>
        <v/>
      </c>
      <c r="L491" s="36"/>
      <c r="M491" s="45" t="str">
        <f>IF(J491="","",VLOOKUP(J491,city_co_codes!$B$2:$C$367,2,FALSE))</f>
        <v/>
      </c>
      <c r="Q491" s="45"/>
      <c r="R491" s="45"/>
      <c r="S491" s="45"/>
      <c r="T491" s="45"/>
      <c r="V491" s="7"/>
      <c r="AB491" s="44" t="str">
        <f>IF(AA491="","",VLOOKUP(AA491,city_co_codes!H:M,2,FALSE))</f>
        <v/>
      </c>
      <c r="AC491" s="44" t="str">
        <f>IF(AA491="","",VLOOKUP(AA491,city_co_codes!H:M,3,FALSE))</f>
        <v/>
      </c>
      <c r="AD491" s="44" t="str">
        <f t="shared" si="25"/>
        <v/>
      </c>
      <c r="AE491" s="36" t="str">
        <f>IF(AA491="","",VLOOKUP(AA491,city_co_codes!H:M,5,FALSE))</f>
        <v/>
      </c>
      <c r="AF491" s="44" t="str">
        <f>IF(AA491="","",VLOOKUP(AA491,city_co_codes!H:O,8,FALSE))</f>
        <v/>
      </c>
      <c r="AG491" s="44" t="str">
        <f>IF(AA491="","",VLOOKUP(AA491,city_co_codes!H:M,6,FALSE))</f>
        <v/>
      </c>
      <c r="AI491" s="44" t="str">
        <f>IF(AH491="","",_xlfn.CONCAT(VLOOKUP(AH491,city_co_codes!H:M,2,FALSE),",",VLOOKUP(AH491,city_co_codes!H:M,3,FALSE),",",VLOOKUP(AH491,city_co_codes!H:M,4,FALSE),",",VLOOKUP(AH491,city_co_codes!H:M,5,FALSE)))</f>
        <v/>
      </c>
      <c r="AJ491" s="35" t="str">
        <f>IF(AH491="","",VLOOKUP(AH491,city_co_codes!H:M,6,FALSE))</f>
        <v/>
      </c>
      <c r="AK491" s="6"/>
      <c r="AL491" s="50" t="str">
        <f t="shared" si="26"/>
        <v/>
      </c>
      <c r="AN491" s="7"/>
    </row>
    <row r="492" spans="5:40" x14ac:dyDescent="0.25">
      <c r="E492" s="6"/>
      <c r="G492" s="7"/>
      <c r="H492" s="35"/>
      <c r="K492" s="44" t="str">
        <f t="shared" si="24"/>
        <v/>
      </c>
      <c r="L492" s="36"/>
      <c r="M492" s="45" t="str">
        <f>IF(J492="","",VLOOKUP(J492,city_co_codes!$B$2:$C$367,2,FALSE))</f>
        <v/>
      </c>
      <c r="Q492" s="45"/>
      <c r="R492" s="45"/>
      <c r="S492" s="45"/>
      <c r="T492" s="45"/>
      <c r="V492" s="7"/>
      <c r="AB492" s="44" t="str">
        <f>IF(AA492="","",VLOOKUP(AA492,city_co_codes!H:M,2,FALSE))</f>
        <v/>
      </c>
      <c r="AC492" s="44" t="str">
        <f>IF(AA492="","",VLOOKUP(AA492,city_co_codes!H:M,3,FALSE))</f>
        <v/>
      </c>
      <c r="AD492" s="44" t="str">
        <f t="shared" si="25"/>
        <v/>
      </c>
      <c r="AE492" s="36" t="str">
        <f>IF(AA492="","",VLOOKUP(AA492,city_co_codes!H:M,5,FALSE))</f>
        <v/>
      </c>
      <c r="AF492" s="44" t="str">
        <f>IF(AA492="","",VLOOKUP(AA492,city_co_codes!H:O,8,FALSE))</f>
        <v/>
      </c>
      <c r="AG492" s="44" t="str">
        <f>IF(AA492="","",VLOOKUP(AA492,city_co_codes!H:M,6,FALSE))</f>
        <v/>
      </c>
      <c r="AI492" s="44" t="str">
        <f>IF(AH492="","",_xlfn.CONCAT(VLOOKUP(AH492,city_co_codes!H:M,2,FALSE),",",VLOOKUP(AH492,city_co_codes!H:M,3,FALSE),",",VLOOKUP(AH492,city_co_codes!H:M,4,FALSE),",",VLOOKUP(AH492,city_co_codes!H:M,5,FALSE)))</f>
        <v/>
      </c>
      <c r="AJ492" s="35" t="str">
        <f>IF(AH492="","",VLOOKUP(AH492,city_co_codes!H:M,6,FALSE))</f>
        <v/>
      </c>
      <c r="AK492" s="6"/>
      <c r="AL492" s="50" t="str">
        <f t="shared" si="26"/>
        <v/>
      </c>
      <c r="AN492" s="7"/>
    </row>
    <row r="493" spans="5:40" x14ac:dyDescent="0.25">
      <c r="E493" s="6"/>
      <c r="G493" s="7"/>
      <c r="H493" s="35"/>
      <c r="K493" s="44" t="str">
        <f t="shared" si="24"/>
        <v/>
      </c>
      <c r="L493" s="36"/>
      <c r="M493" s="45" t="str">
        <f>IF(J493="","",VLOOKUP(J493,city_co_codes!$B$2:$C$367,2,FALSE))</f>
        <v/>
      </c>
      <c r="Q493" s="45"/>
      <c r="R493" s="45"/>
      <c r="S493" s="45"/>
      <c r="T493" s="45"/>
      <c r="V493" s="7"/>
      <c r="AB493" s="44" t="str">
        <f>IF(AA493="","",VLOOKUP(AA493,city_co_codes!H:M,2,FALSE))</f>
        <v/>
      </c>
      <c r="AC493" s="44" t="str">
        <f>IF(AA493="","",VLOOKUP(AA493,city_co_codes!H:M,3,FALSE))</f>
        <v/>
      </c>
      <c r="AD493" s="44" t="str">
        <f t="shared" si="25"/>
        <v/>
      </c>
      <c r="AE493" s="36" t="str">
        <f>IF(AA493="","",VLOOKUP(AA493,city_co_codes!H:M,5,FALSE))</f>
        <v/>
      </c>
      <c r="AF493" s="44" t="str">
        <f>IF(AA493="","",VLOOKUP(AA493,city_co_codes!H:O,8,FALSE))</f>
        <v/>
      </c>
      <c r="AG493" s="44" t="str">
        <f>IF(AA493="","",VLOOKUP(AA493,city_co_codes!H:M,6,FALSE))</f>
        <v/>
      </c>
      <c r="AI493" s="44" t="str">
        <f>IF(AH493="","",_xlfn.CONCAT(VLOOKUP(AH493,city_co_codes!H:M,2,FALSE),",",VLOOKUP(AH493,city_co_codes!H:M,3,FALSE),",",VLOOKUP(AH493,city_co_codes!H:M,4,FALSE),",",VLOOKUP(AH493,city_co_codes!H:M,5,FALSE)))</f>
        <v/>
      </c>
      <c r="AJ493" s="35" t="str">
        <f>IF(AH493="","",VLOOKUP(AH493,city_co_codes!H:M,6,FALSE))</f>
        <v/>
      </c>
      <c r="AK493" s="6"/>
      <c r="AL493" s="50" t="str">
        <f t="shared" si="26"/>
        <v/>
      </c>
      <c r="AN493" s="7"/>
    </row>
    <row r="494" spans="5:40" x14ac:dyDescent="0.25">
      <c r="E494" s="6"/>
      <c r="G494" s="7"/>
      <c r="H494" s="35"/>
      <c r="K494" s="44" t="str">
        <f t="shared" si="24"/>
        <v/>
      </c>
      <c r="L494" s="36"/>
      <c r="M494" s="45" t="str">
        <f>IF(J494="","",VLOOKUP(J494,city_co_codes!$B$2:$C$367,2,FALSE))</f>
        <v/>
      </c>
      <c r="Q494" s="45"/>
      <c r="R494" s="45"/>
      <c r="S494" s="45"/>
      <c r="T494" s="45"/>
      <c r="V494" s="7"/>
      <c r="AB494" s="44" t="str">
        <f>IF(AA494="","",VLOOKUP(AA494,city_co_codes!H:M,2,FALSE))</f>
        <v/>
      </c>
      <c r="AC494" s="44" t="str">
        <f>IF(AA494="","",VLOOKUP(AA494,city_co_codes!H:M,3,FALSE))</f>
        <v/>
      </c>
      <c r="AD494" s="44" t="str">
        <f t="shared" si="25"/>
        <v/>
      </c>
      <c r="AE494" s="36" t="str">
        <f>IF(AA494="","",VLOOKUP(AA494,city_co_codes!H:M,5,FALSE))</f>
        <v/>
      </c>
      <c r="AF494" s="44" t="str">
        <f>IF(AA494="","",VLOOKUP(AA494,city_co_codes!H:O,8,FALSE))</f>
        <v/>
      </c>
      <c r="AG494" s="44" t="str">
        <f>IF(AA494="","",VLOOKUP(AA494,city_co_codes!H:M,6,FALSE))</f>
        <v/>
      </c>
      <c r="AI494" s="44" t="str">
        <f>IF(AH494="","",_xlfn.CONCAT(VLOOKUP(AH494,city_co_codes!H:M,2,FALSE),",",VLOOKUP(AH494,city_co_codes!H:M,3,FALSE),",",VLOOKUP(AH494,city_co_codes!H:M,4,FALSE),",",VLOOKUP(AH494,city_co_codes!H:M,5,FALSE)))</f>
        <v/>
      </c>
      <c r="AJ494" s="35" t="str">
        <f>IF(AH494="","",VLOOKUP(AH494,city_co_codes!H:M,6,FALSE))</f>
        <v/>
      </c>
      <c r="AK494" s="6"/>
      <c r="AL494" s="50" t="str">
        <f t="shared" si="26"/>
        <v/>
      </c>
      <c r="AN494" s="7"/>
    </row>
    <row r="495" spans="5:40" x14ac:dyDescent="0.25">
      <c r="E495" s="6"/>
      <c r="G495" s="7"/>
      <c r="H495" s="35"/>
      <c r="K495" s="44" t="str">
        <f t="shared" si="24"/>
        <v/>
      </c>
      <c r="L495" s="36"/>
      <c r="M495" s="45" t="str">
        <f>IF(J495="","",VLOOKUP(J495,city_co_codes!$B$2:$C$367,2,FALSE))</f>
        <v/>
      </c>
      <c r="Q495" s="45"/>
      <c r="R495" s="45"/>
      <c r="S495" s="45"/>
      <c r="T495" s="45"/>
      <c r="V495" s="7"/>
      <c r="AB495" s="44" t="str">
        <f>IF(AA495="","",VLOOKUP(AA495,city_co_codes!H:M,2,FALSE))</f>
        <v/>
      </c>
      <c r="AC495" s="44" t="str">
        <f>IF(AA495="","",VLOOKUP(AA495,city_co_codes!H:M,3,FALSE))</f>
        <v/>
      </c>
      <c r="AD495" s="44" t="str">
        <f t="shared" si="25"/>
        <v/>
      </c>
      <c r="AE495" s="36" t="str">
        <f>IF(AA495="","",VLOOKUP(AA495,city_co_codes!H:M,5,FALSE))</f>
        <v/>
      </c>
      <c r="AF495" s="44" t="str">
        <f>IF(AA495="","",VLOOKUP(AA495,city_co_codes!H:O,8,FALSE))</f>
        <v/>
      </c>
      <c r="AG495" s="44" t="str">
        <f>IF(AA495="","",VLOOKUP(AA495,city_co_codes!H:M,6,FALSE))</f>
        <v/>
      </c>
      <c r="AI495" s="44" t="str">
        <f>IF(AH495="","",_xlfn.CONCAT(VLOOKUP(AH495,city_co_codes!H:M,2,FALSE),",",VLOOKUP(AH495,city_co_codes!H:M,3,FALSE),",",VLOOKUP(AH495,city_co_codes!H:M,4,FALSE),",",VLOOKUP(AH495,city_co_codes!H:M,5,FALSE)))</f>
        <v/>
      </c>
      <c r="AJ495" s="35" t="str">
        <f>IF(AH495="","",VLOOKUP(AH495,city_co_codes!H:M,6,FALSE))</f>
        <v/>
      </c>
      <c r="AK495" s="6"/>
      <c r="AL495" s="50" t="str">
        <f t="shared" si="26"/>
        <v/>
      </c>
      <c r="AN495" s="7"/>
    </row>
    <row r="496" spans="5:40" x14ac:dyDescent="0.25">
      <c r="E496" s="6"/>
      <c r="G496" s="7"/>
      <c r="H496" s="35"/>
      <c r="K496" s="44" t="str">
        <f t="shared" si="24"/>
        <v/>
      </c>
      <c r="L496" s="36"/>
      <c r="M496" s="45" t="str">
        <f>IF(J496="","",VLOOKUP(J496,city_co_codes!$B$2:$C$367,2,FALSE))</f>
        <v/>
      </c>
      <c r="Q496" s="45"/>
      <c r="R496" s="45"/>
      <c r="S496" s="45"/>
      <c r="T496" s="45"/>
      <c r="V496" s="7"/>
      <c r="AB496" s="44" t="str">
        <f>IF(AA496="","",VLOOKUP(AA496,city_co_codes!H:M,2,FALSE))</f>
        <v/>
      </c>
      <c r="AC496" s="44" t="str">
        <f>IF(AA496="","",VLOOKUP(AA496,city_co_codes!H:M,3,FALSE))</f>
        <v/>
      </c>
      <c r="AD496" s="44" t="str">
        <f t="shared" si="25"/>
        <v/>
      </c>
      <c r="AE496" s="36" t="str">
        <f>IF(AA496="","",VLOOKUP(AA496,city_co_codes!H:M,5,FALSE))</f>
        <v/>
      </c>
      <c r="AF496" s="44" t="str">
        <f>IF(AA496="","",VLOOKUP(AA496,city_co_codes!H:O,8,FALSE))</f>
        <v/>
      </c>
      <c r="AG496" s="44" t="str">
        <f>IF(AA496="","",VLOOKUP(AA496,city_co_codes!H:M,6,FALSE))</f>
        <v/>
      </c>
      <c r="AI496" s="44" t="str">
        <f>IF(AH496="","",_xlfn.CONCAT(VLOOKUP(AH496,city_co_codes!H:M,2,FALSE),",",VLOOKUP(AH496,city_co_codes!H:M,3,FALSE),",",VLOOKUP(AH496,city_co_codes!H:M,4,FALSE),",",VLOOKUP(AH496,city_co_codes!H:M,5,FALSE)))</f>
        <v/>
      </c>
      <c r="AJ496" s="35" t="str">
        <f>IF(AH496="","",VLOOKUP(AH496,city_co_codes!H:M,6,FALSE))</f>
        <v/>
      </c>
      <c r="AK496" s="6"/>
      <c r="AL496" s="50" t="str">
        <f t="shared" si="26"/>
        <v/>
      </c>
      <c r="AN496" s="7"/>
    </row>
    <row r="497" spans="5:40" x14ac:dyDescent="0.25">
      <c r="E497" s="6"/>
      <c r="G497" s="7"/>
      <c r="H497" s="35"/>
      <c r="K497" s="44" t="str">
        <f t="shared" si="24"/>
        <v/>
      </c>
      <c r="L497" s="36"/>
      <c r="M497" s="45" t="str">
        <f>IF(J497="","",VLOOKUP(J497,city_co_codes!$B$2:$C$367,2,FALSE))</f>
        <v/>
      </c>
      <c r="Q497" s="45"/>
      <c r="R497" s="45"/>
      <c r="S497" s="45"/>
      <c r="T497" s="45"/>
      <c r="V497" s="7"/>
      <c r="AB497" s="44" t="str">
        <f>IF(AA497="","",VLOOKUP(AA497,city_co_codes!H:M,2,FALSE))</f>
        <v/>
      </c>
      <c r="AC497" s="44" t="str">
        <f>IF(AA497="","",VLOOKUP(AA497,city_co_codes!H:M,3,FALSE))</f>
        <v/>
      </c>
      <c r="AD497" s="44" t="str">
        <f t="shared" si="25"/>
        <v/>
      </c>
      <c r="AE497" s="36" t="str">
        <f>IF(AA497="","",VLOOKUP(AA497,city_co_codes!H:M,5,FALSE))</f>
        <v/>
      </c>
      <c r="AF497" s="44" t="str">
        <f>IF(AA497="","",VLOOKUP(AA497,city_co_codes!H:O,8,FALSE))</f>
        <v/>
      </c>
      <c r="AG497" s="44" t="str">
        <f>IF(AA497="","",VLOOKUP(AA497,city_co_codes!H:M,6,FALSE))</f>
        <v/>
      </c>
      <c r="AI497" s="44" t="str">
        <f>IF(AH497="","",_xlfn.CONCAT(VLOOKUP(AH497,city_co_codes!H:M,2,FALSE),",",VLOOKUP(AH497,city_co_codes!H:M,3,FALSE),",",VLOOKUP(AH497,city_co_codes!H:M,4,FALSE),",",VLOOKUP(AH497,city_co_codes!H:M,5,FALSE)))</f>
        <v/>
      </c>
      <c r="AJ497" s="35" t="str">
        <f>IF(AH497="","",VLOOKUP(AH497,city_co_codes!H:M,6,FALSE))</f>
        <v/>
      </c>
      <c r="AK497" s="6"/>
      <c r="AL497" s="50" t="str">
        <f t="shared" si="26"/>
        <v/>
      </c>
      <c r="AN497" s="7"/>
    </row>
    <row r="498" spans="5:40" x14ac:dyDescent="0.25">
      <c r="E498" s="6"/>
      <c r="G498" s="7"/>
      <c r="H498" s="35"/>
      <c r="K498" s="44" t="str">
        <f t="shared" si="24"/>
        <v/>
      </c>
      <c r="L498" s="36"/>
      <c r="M498" s="45" t="str">
        <f>IF(J498="","",VLOOKUP(J498,city_co_codes!$B$2:$C$367,2,FALSE))</f>
        <v/>
      </c>
      <c r="Q498" s="45"/>
      <c r="R498" s="45"/>
      <c r="S498" s="45"/>
      <c r="T498" s="45"/>
      <c r="V498" s="7"/>
      <c r="AB498" s="44" t="str">
        <f>IF(AA498="","",VLOOKUP(AA498,city_co_codes!H:M,2,FALSE))</f>
        <v/>
      </c>
      <c r="AC498" s="44" t="str">
        <f>IF(AA498="","",VLOOKUP(AA498,city_co_codes!H:M,3,FALSE))</f>
        <v/>
      </c>
      <c r="AD498" s="44" t="str">
        <f t="shared" si="25"/>
        <v/>
      </c>
      <c r="AE498" s="36" t="str">
        <f>IF(AA498="","",VLOOKUP(AA498,city_co_codes!H:M,5,FALSE))</f>
        <v/>
      </c>
      <c r="AF498" s="44" t="str">
        <f>IF(AA498="","",VLOOKUP(AA498,city_co_codes!H:O,8,FALSE))</f>
        <v/>
      </c>
      <c r="AG498" s="44" t="str">
        <f>IF(AA498="","",VLOOKUP(AA498,city_co_codes!H:M,6,FALSE))</f>
        <v/>
      </c>
      <c r="AI498" s="44" t="str">
        <f>IF(AH498="","",_xlfn.CONCAT(VLOOKUP(AH498,city_co_codes!H:M,2,FALSE),",",VLOOKUP(AH498,city_co_codes!H:M,3,FALSE),",",VLOOKUP(AH498,city_co_codes!H:M,4,FALSE),",",VLOOKUP(AH498,city_co_codes!H:M,5,FALSE)))</f>
        <v/>
      </c>
      <c r="AJ498" s="35" t="str">
        <f>IF(AH498="","",VLOOKUP(AH498,city_co_codes!H:M,6,FALSE))</f>
        <v/>
      </c>
      <c r="AK498" s="6"/>
      <c r="AL498" s="50" t="str">
        <f t="shared" si="26"/>
        <v/>
      </c>
      <c r="AN498" s="7"/>
    </row>
    <row r="499" spans="5:40" x14ac:dyDescent="0.25">
      <c r="E499" s="6"/>
      <c r="G499" s="7"/>
      <c r="H499" s="35"/>
      <c r="K499" s="44" t="str">
        <f t="shared" si="24"/>
        <v/>
      </c>
      <c r="L499" s="36"/>
      <c r="M499" s="45" t="str">
        <f>IF(J499="","",VLOOKUP(J499,city_co_codes!$B$2:$C$367,2,FALSE))</f>
        <v/>
      </c>
      <c r="Q499" s="45"/>
      <c r="R499" s="45"/>
      <c r="S499" s="45"/>
      <c r="T499" s="45"/>
      <c r="V499" s="7"/>
      <c r="AB499" s="44" t="str">
        <f>IF(AA499="","",VLOOKUP(AA499,city_co_codes!H:M,2,FALSE))</f>
        <v/>
      </c>
      <c r="AC499" s="44" t="str">
        <f>IF(AA499="","",VLOOKUP(AA499,city_co_codes!H:M,3,FALSE))</f>
        <v/>
      </c>
      <c r="AD499" s="44" t="str">
        <f t="shared" si="25"/>
        <v/>
      </c>
      <c r="AE499" s="36" t="str">
        <f>IF(AA499="","",VLOOKUP(AA499,city_co_codes!H:M,5,FALSE))</f>
        <v/>
      </c>
      <c r="AF499" s="44" t="str">
        <f>IF(AA499="","",VLOOKUP(AA499,city_co_codes!H:O,8,FALSE))</f>
        <v/>
      </c>
      <c r="AG499" s="44" t="str">
        <f>IF(AA499="","",VLOOKUP(AA499,city_co_codes!H:M,6,FALSE))</f>
        <v/>
      </c>
      <c r="AI499" s="44" t="str">
        <f>IF(AH499="","",_xlfn.CONCAT(VLOOKUP(AH499,city_co_codes!H:M,2,FALSE),",",VLOOKUP(AH499,city_co_codes!H:M,3,FALSE),",",VLOOKUP(AH499,city_co_codes!H:M,4,FALSE),",",VLOOKUP(AH499,city_co_codes!H:M,5,FALSE)))</f>
        <v/>
      </c>
      <c r="AJ499" s="35" t="str">
        <f>IF(AH499="","",VLOOKUP(AH499,city_co_codes!H:M,6,FALSE))</f>
        <v/>
      </c>
      <c r="AK499" s="6"/>
      <c r="AL499" s="50" t="str">
        <f t="shared" si="26"/>
        <v/>
      </c>
      <c r="AN499" s="7"/>
    </row>
    <row r="500" spans="5:40" x14ac:dyDescent="0.25">
      <c r="E500" s="6"/>
      <c r="G500" s="7"/>
      <c r="H500" s="35"/>
      <c r="K500" s="44" t="str">
        <f t="shared" si="24"/>
        <v/>
      </c>
      <c r="L500" s="36"/>
      <c r="M500" s="45" t="str">
        <f>IF(J500="","",VLOOKUP(J500,city_co_codes!$B$2:$C$367,2,FALSE))</f>
        <v/>
      </c>
      <c r="Q500" s="45"/>
      <c r="R500" s="45"/>
      <c r="S500" s="45"/>
      <c r="T500" s="45"/>
      <c r="V500" s="7"/>
      <c r="AB500" s="44" t="str">
        <f>IF(AA500="","",VLOOKUP(AA500,city_co_codes!H:M,2,FALSE))</f>
        <v/>
      </c>
      <c r="AC500" s="44" t="str">
        <f>IF(AA500="","",VLOOKUP(AA500,city_co_codes!H:M,3,FALSE))</f>
        <v/>
      </c>
      <c r="AD500" s="44" t="str">
        <f t="shared" si="25"/>
        <v/>
      </c>
      <c r="AE500" s="36" t="str">
        <f>IF(AA500="","",VLOOKUP(AA500,city_co_codes!H:M,5,FALSE))</f>
        <v/>
      </c>
      <c r="AF500" s="44" t="str">
        <f>IF(AA500="","",VLOOKUP(AA500,city_co_codes!H:O,8,FALSE))</f>
        <v/>
      </c>
      <c r="AG500" s="44" t="str">
        <f>IF(AA500="","",VLOOKUP(AA500,city_co_codes!H:M,6,FALSE))</f>
        <v/>
      </c>
      <c r="AI500" s="44" t="str">
        <f>IF(AH500="","",_xlfn.CONCAT(VLOOKUP(AH500,city_co_codes!H:M,2,FALSE),",",VLOOKUP(AH500,city_co_codes!H:M,3,FALSE),",",VLOOKUP(AH500,city_co_codes!H:M,4,FALSE),",",VLOOKUP(AH500,city_co_codes!H:M,5,FALSE)))</f>
        <v/>
      </c>
      <c r="AJ500" s="35" t="str">
        <f>IF(AH500="","",VLOOKUP(AH500,city_co_codes!H:M,6,FALSE))</f>
        <v/>
      </c>
      <c r="AK500" s="6"/>
      <c r="AL500" s="50" t="str">
        <f t="shared" si="26"/>
        <v/>
      </c>
      <c r="AN500" s="7"/>
    </row>
  </sheetData>
  <sheetProtection algorithmName="SHA-512" hashValue="b/vVgMuU/F4l3fLw2mvlhA8ximS5NXuXwvl9J4V513kGqnvJ+atIEjbRQQBZGm33NahZL9H09NvObDiB1NcHAQ==" saltValue="WtcL7vax89iz1ZeUPw38Wg==" spinCount="100000" sheet="1" deleteColumns="0" autoFilter="0"/>
  <conditionalFormatting sqref="P2:P500">
    <cfRule type="expression" dxfId="2" priority="1">
      <formula>AND(E2&lt;&gt;"",E2&gt;=DATE(YEAR(TODAY())-6,MONTH(TODAY()),DAY(TODAY())))</formula>
    </cfRule>
  </conditionalFormatting>
  <dataValidations xWindow="1762" yWindow="472" count="11">
    <dataValidation type="custom" showInputMessage="1" showErrorMessage="1" error="Please enter correct DOB (prior to today's date)" prompt="DOB Format MM/DD/YYYY" sqref="E2:E500" xr:uid="{200446FB-7B59-4A5B-897C-E220D139251C}">
      <formula1>E2&lt;TODAY()</formula1>
    </dataValidation>
    <dataValidation allowBlank="1" showInputMessage="1" showErrorMessage="1" error="Enter language if not on previous column dropdown" prompt="Enter language if not on previous column dropdown" sqref="X2:X500" xr:uid="{875081CA-A780-43B3-B838-0C5D32ECD498}"/>
    <dataValidation allowBlank="1" showInputMessage="1" showErrorMessage="1" prompt="10 digits, no dashes or spaces" sqref="AJ2:AJ500" xr:uid="{6B703046-9606-4BF1-B9C0-9F468F981670}"/>
    <dataValidation allowBlank="1" showInputMessage="1" showErrorMessage="1" prompt="Enter result shown by LeadCare exactly if LeadCare_x000a_" sqref="AM2:AM500" xr:uid="{20DC458C-B9B0-4B33-B92F-6E74405C15F2}"/>
    <dataValidation type="list" allowBlank="1" showInputMessage="1" showErrorMessage="1" error="Select LEADCARE or leave blank" prompt="Select LEADCARE or leave blank" sqref="AO2:AO500" xr:uid="{3268BB45-FE5F-4471-BFA2-FADAD1024361}">
      <formula1>"LEADCARE"</formula1>
    </dataValidation>
    <dataValidation type="list" showInputMessage="1" showErrorMessage="1" error="Select &quot;Y&quot; IF this cell is green AND the patient uses Medicaid for health care. Othwise select &quot;N&quot;." prompt="Select &quot;Y&quot; IF this cell is green AND the patient uses Medicaid for health care. Othwise select &quot;N&quot;." sqref="P2:P500" xr:uid="{4193CB31-84F5-43DA-AFBC-5E726146A917}">
      <formula1>"Y,N"</formula1>
    </dataValidation>
    <dataValidation allowBlank="1" showInputMessage="1" prompt="If indicated race(s) is not in dropdown, enter here." sqref="U2:U500" xr:uid="{2091EA35-CBE3-48FB-BFFD-C5256791C052}"/>
    <dataValidation type="list" allowBlank="1" showInputMessage="1" showErrorMessage="1" error="Select from dropdown or leave blank" prompt="F=female_x000a_M= male_x000a_blank= unknown" sqref="G2:G500" xr:uid="{F514865D-A6B6-4696-9151-9028862675B7}">
      <formula1>"F,M"</formula1>
    </dataValidation>
    <dataValidation type="custom" showInputMessage="1" showErrorMessage="1" error="Please enter 10 digit phone number with no dashes or spaces" prompt="10 digit phone number, no dashes or spaces" sqref="H2:H500" xr:uid="{D802B2BC-BE65-445C-B7E6-99971C18B2A7}">
      <formula1>AND(ISNUMBER($H2),LEN($H2)=10)</formula1>
    </dataValidation>
    <dataValidation type="custom" allowBlank="1" showInputMessage="1" showErrorMessage="1" error="Please enter 5 digit zip code" prompt="5 Digit Zip" sqref="L2:L500 AE2:AE500" xr:uid="{38018562-B50A-4E60-842A-EA763A34EA15}">
      <formula1>AND(ISNUMBER($L2),LEN($L2)=5)</formula1>
    </dataValidation>
    <dataValidation type="custom" showInputMessage="1" showErrorMessage="1" error="Collection date must be &gt; DOB AND &lt;=Today" prompt="DOB Format MM/DD/YYYY" sqref="AK2:AK500" xr:uid="{76941028-254B-44CE-B272-B31AEDA92005}">
      <formula1>AND(AK2&lt;=TODAY(),AK2&gt;E2)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762" yWindow="472" count="8">
        <x14:dataValidation type="list" allowBlank="1" showInputMessage="1" showErrorMessage="1" error="Please select from dropdown (NOTE: NOS means &quot;not otherwise specified&quot;)" prompt="Please select from dropdown (NOTE: NOS means &quot;not otherwise specified&quot;)" xr:uid="{BD83DF3C-BBA5-4311-A834-48664148D7C4}">
          <x14:formula1>
            <xm:f>Race_Lang_picklists!$H$8:$H$10</xm:f>
          </x14:formula1>
          <xm:sqref>AN2:AN500</xm:sqref>
        </x14:dataValidation>
        <x14:dataValidation type="list" allowBlank="1" showInputMessage="1" showErrorMessage="1" error="Select one language from the dropdown. If the language is not on the dropdown, manually enter it in &quot;Preferred Language Other Specify&quot;" prompt="Select one language from the dropdown. If the language is not on the dropdown, manually enter it in &quot;Preferred Language Other Specify&quot;" xr:uid="{C4C02160-1A20-4F73-88E2-4531880B45BF}">
          <x14:formula1>
            <xm:f>Race_Lang_picklists!$F$2:$F$50</xm:f>
          </x14:formula1>
          <xm:sqref>W2:W500</xm:sqref>
        </x14:dataValidation>
        <x14:dataValidation type="list" showInputMessage="1" showErrorMessage="1" prompt="Select from dropdown" xr:uid="{A5AC2296-2415-4F0C-AFA4-0B77F20B5A34}">
          <x14:formula1>
            <xm:f>Race_Lang_picklists!$I$2:$I$5</xm:f>
          </x14:formula1>
          <xm:sqref>V2:V500</xm:sqref>
        </x14:dataValidation>
        <x14:dataValidation type="list" allowBlank="1" showInputMessage="1" showErrorMessage="1" error="Please select from dropdown. If any race is not on the dropdown manually enter that race in &quot;Race Other Specify&quot;." prompt="Please select from dropdown. If any race is not on the dropdown manually enter that race in &quot;Race Other Specify&quot;." xr:uid="{3A9F39CE-CE3C-44A8-A21F-1A27D8F381E3}">
          <x14:formula1>
            <xm:f>Race_Lang_picklists!$B$2:$B$72</xm:f>
          </x14:formula1>
          <xm:sqref>Q1:Q500</xm:sqref>
        </x14:dataValidation>
        <x14:dataValidation type="list" allowBlank="1" showInputMessage="1" showErrorMessage="1" error="Please select from drop down" prompt="Please select from dropdown if more than one race " xr:uid="{B35B79CE-8432-4A54-9628-353750DA10C8}">
          <x14:formula1>
            <xm:f>Race_Lang_picklists!$B$2:$B$72</xm:f>
          </x14:formula1>
          <xm:sqref>R2:R500</xm:sqref>
        </x14:dataValidation>
        <x14:dataValidation type="list" allowBlank="1" showInputMessage="1" showErrorMessage="1" error="Please select from drop down" prompt="Please select from dropdown if more than two races" xr:uid="{61E7C704-F2CA-45AC-91FA-A55D6D34CB6C}">
          <x14:formula1>
            <xm:f>Race_Lang_picklists!$B$2:$B$72</xm:f>
          </x14:formula1>
          <xm:sqref>S2:S500</xm:sqref>
        </x14:dataValidation>
        <x14:dataValidation type="list" allowBlank="1" showInputMessage="1" showErrorMessage="1" error="Please select from drop down" prompt="Please select from dropdown if more than three races" xr:uid="{E881706F-F878-4E60-A26B-BF05813DAC72}">
          <x14:formula1>
            <xm:f>Race_Lang_picklists!$B$2:$B$72</xm:f>
          </x14:formula1>
          <xm:sqref>T2:T500</xm:sqref>
        </x14:dataValidation>
        <x14:dataValidation type="list" allowBlank="1" showInputMessage="1" showErrorMessage="1" error="Please select from dropdown" prompt="Select from dropdown" xr:uid="{C079B3CB-F103-4848-9C44-E8B2415660C7}">
          <x14:formula1>
            <xm:f>city_co_codes!$H$2:$H$605</xm:f>
          </x14:formula1>
          <xm:sqref>AH2:AH500 AA2:AA500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B1:O616"/>
  <sheetViews>
    <sheetView topLeftCell="G1" zoomScale="91" zoomScaleNormal="91" workbookViewId="0">
      <pane ySplit="1" topLeftCell="A183" activePane="bottomLeft" state="frozen"/>
      <selection activeCell="G1" sqref="G1"/>
      <selection pane="bottomLeft" activeCell="H210" sqref="H210:O211"/>
    </sheetView>
  </sheetViews>
  <sheetFormatPr defaultColWidth="24.28515625" defaultRowHeight="15" x14ac:dyDescent="0.25"/>
  <cols>
    <col min="8" max="8" width="62.140625" style="29" customWidth="1"/>
    <col min="9" max="9" width="56" style="26" customWidth="1"/>
    <col min="10" max="10" width="24.28515625" style="26"/>
    <col min="11" max="11" width="13" style="26" customWidth="1"/>
    <col min="12" max="12" width="13.7109375" style="34" customWidth="1"/>
    <col min="13" max="13" width="24.28515625" style="26"/>
    <col min="14" max="14" width="28.5703125" style="40" customWidth="1"/>
    <col min="15" max="15" width="24.28515625" style="42"/>
  </cols>
  <sheetData>
    <row r="1" spans="2:15" x14ac:dyDescent="0.25">
      <c r="B1" t="s">
        <v>406</v>
      </c>
      <c r="C1" t="s">
        <v>407</v>
      </c>
      <c r="E1" t="s">
        <v>407</v>
      </c>
      <c r="F1" t="s">
        <v>408</v>
      </c>
      <c r="H1" s="53" t="s">
        <v>1499</v>
      </c>
      <c r="I1" s="58" t="s">
        <v>1500</v>
      </c>
      <c r="J1" s="58" t="s">
        <v>1501</v>
      </c>
      <c r="K1" s="58" t="s">
        <v>1502</v>
      </c>
      <c r="L1" s="59" t="s">
        <v>1503</v>
      </c>
      <c r="M1" s="58" t="s">
        <v>1504</v>
      </c>
      <c r="N1" s="39" t="s">
        <v>1505</v>
      </c>
      <c r="O1" s="43" t="s">
        <v>1478</v>
      </c>
    </row>
    <row r="2" spans="2:15" ht="15.75" x14ac:dyDescent="0.25">
      <c r="B2" s="1" t="s">
        <v>11</v>
      </c>
      <c r="C2" s="2" t="s">
        <v>12</v>
      </c>
      <c r="E2" t="s">
        <v>177</v>
      </c>
      <c r="F2" t="s">
        <v>409</v>
      </c>
      <c r="H2" s="9" t="s">
        <v>464</v>
      </c>
      <c r="I2" s="26" t="s">
        <v>1004</v>
      </c>
      <c r="J2" s="26" t="s">
        <v>281</v>
      </c>
      <c r="K2" s="26" t="s">
        <v>449</v>
      </c>
      <c r="L2" s="34">
        <v>99344</v>
      </c>
      <c r="M2" s="26">
        <v>5094886644</v>
      </c>
      <c r="O2" s="42" t="str">
        <f>IF(J2="","",VLOOKUP(J2,city_co_codes!$B$2:$C$369,2,FALSE))</f>
        <v>ADAMS</v>
      </c>
    </row>
    <row r="3" spans="2:15" ht="15.75" x14ac:dyDescent="0.25">
      <c r="B3" s="3" t="s">
        <v>13</v>
      </c>
      <c r="C3" s="4" t="s">
        <v>14</v>
      </c>
      <c r="E3" t="s">
        <v>34</v>
      </c>
      <c r="F3" t="s">
        <v>410</v>
      </c>
      <c r="H3" s="8" t="s">
        <v>465</v>
      </c>
      <c r="I3" s="73" t="s">
        <v>1506</v>
      </c>
      <c r="J3" s="63"/>
      <c r="K3" s="74"/>
      <c r="O3" s="42" t="str">
        <f>IF(J3="","",VLOOKUP(J3,city_co_codes!$B$2:$C$369,2,FALSE))</f>
        <v/>
      </c>
    </row>
    <row r="4" spans="2:15" ht="15.75" x14ac:dyDescent="0.25">
      <c r="B4" s="1" t="s">
        <v>15</v>
      </c>
      <c r="C4" s="2" t="s">
        <v>16</v>
      </c>
      <c r="E4" t="s">
        <v>46</v>
      </c>
      <c r="F4" t="s">
        <v>411</v>
      </c>
      <c r="H4" s="8" t="s">
        <v>466</v>
      </c>
      <c r="I4" s="26" t="s">
        <v>1005</v>
      </c>
      <c r="J4" s="26" t="s">
        <v>69</v>
      </c>
      <c r="K4" s="26" t="s">
        <v>449</v>
      </c>
      <c r="L4" s="34">
        <v>98902</v>
      </c>
      <c r="M4" s="26">
        <v>5099651035</v>
      </c>
      <c r="O4" s="42" t="str">
        <f>IF(J4="","",VLOOKUP(J4,city_co_codes!$B$2:$C$369,2,FALSE))</f>
        <v>YAKIMA</v>
      </c>
    </row>
    <row r="5" spans="2:15" ht="15.75" x14ac:dyDescent="0.25">
      <c r="B5" s="3" t="s">
        <v>17</v>
      </c>
      <c r="C5" s="4" t="s">
        <v>18</v>
      </c>
      <c r="E5" t="s">
        <v>30</v>
      </c>
      <c r="F5" t="s">
        <v>412</v>
      </c>
      <c r="H5" s="9" t="s">
        <v>467</v>
      </c>
      <c r="I5" s="26" t="s">
        <v>1006</v>
      </c>
      <c r="J5" s="26" t="s">
        <v>54</v>
      </c>
      <c r="K5" s="26" t="s">
        <v>449</v>
      </c>
      <c r="L5" s="34">
        <v>98011</v>
      </c>
      <c r="M5" s="26">
        <v>4254833300</v>
      </c>
      <c r="O5" s="42" t="str">
        <f>IF(J5="","",VLOOKUP(J5,city_co_codes!$B$2:$C$369,2,FALSE))</f>
        <v>KING</v>
      </c>
    </row>
    <row r="6" spans="2:15" ht="15.75" x14ac:dyDescent="0.25">
      <c r="B6" s="1" t="s">
        <v>19</v>
      </c>
      <c r="C6" s="2" t="s">
        <v>20</v>
      </c>
      <c r="E6" t="s">
        <v>155</v>
      </c>
      <c r="F6" t="s">
        <v>413</v>
      </c>
      <c r="H6" s="8" t="s">
        <v>468</v>
      </c>
      <c r="I6" s="26" t="s">
        <v>1007</v>
      </c>
      <c r="J6" s="26" t="s">
        <v>1008</v>
      </c>
      <c r="K6" s="26" t="s">
        <v>1009</v>
      </c>
      <c r="L6" s="34">
        <v>84108</v>
      </c>
      <c r="M6" s="26">
        <v>8005222787</v>
      </c>
    </row>
    <row r="7" spans="2:15" x14ac:dyDescent="0.25">
      <c r="B7" s="3" t="s">
        <v>21</v>
      </c>
      <c r="C7" s="4" t="s">
        <v>22</v>
      </c>
      <c r="E7" t="s">
        <v>26</v>
      </c>
      <c r="F7" t="s">
        <v>414</v>
      </c>
      <c r="H7" s="29" t="s">
        <v>469</v>
      </c>
      <c r="I7" s="26" t="s">
        <v>1010</v>
      </c>
      <c r="J7" s="26" t="s">
        <v>328</v>
      </c>
      <c r="K7" s="26" t="s">
        <v>449</v>
      </c>
      <c r="L7" s="34">
        <v>98105</v>
      </c>
      <c r="M7" s="26">
        <v>2069878471</v>
      </c>
      <c r="O7" s="42" t="str">
        <f>IF(J7="","",VLOOKUP(J7,city_co_codes!$B$2:$C$369,2,FALSE))</f>
        <v>KING</v>
      </c>
    </row>
    <row r="8" spans="2:15" ht="15.75" x14ac:dyDescent="0.25">
      <c r="B8" s="1" t="s">
        <v>23</v>
      </c>
      <c r="C8" s="2" t="s">
        <v>24</v>
      </c>
      <c r="E8" t="s">
        <v>121</v>
      </c>
      <c r="F8" t="s">
        <v>415</v>
      </c>
      <c r="H8" s="9" t="s">
        <v>470</v>
      </c>
      <c r="I8" s="26" t="s">
        <v>1011</v>
      </c>
      <c r="J8" s="26" t="s">
        <v>43</v>
      </c>
      <c r="K8" s="26" t="s">
        <v>449</v>
      </c>
      <c r="L8" s="34">
        <v>98225</v>
      </c>
      <c r="M8" s="26">
        <v>3607344404</v>
      </c>
      <c r="N8" s="40" t="s">
        <v>1639</v>
      </c>
      <c r="O8" s="42" t="str">
        <f>IF(J8="","",VLOOKUP(J8,city_co_codes!$B$2:$C$369,2,FALSE))</f>
        <v>WHATCOM</v>
      </c>
    </row>
    <row r="9" spans="2:15" ht="15.75" x14ac:dyDescent="0.25">
      <c r="B9" s="3" t="s">
        <v>25</v>
      </c>
      <c r="C9" s="4" t="s">
        <v>26</v>
      </c>
      <c r="E9" t="s">
        <v>84</v>
      </c>
      <c r="F9" t="s">
        <v>416</v>
      </c>
      <c r="H9" s="9" t="s">
        <v>471</v>
      </c>
      <c r="I9" s="26" t="s">
        <v>1012</v>
      </c>
      <c r="J9" s="26" t="s">
        <v>356</v>
      </c>
      <c r="K9" s="26" t="s">
        <v>449</v>
      </c>
      <c r="L9" s="34">
        <v>98944</v>
      </c>
      <c r="M9" s="26">
        <v>5098377551</v>
      </c>
      <c r="O9" s="42" t="str">
        <f>IF(J9="","",VLOOKUP(J9,city_co_codes!$B$2:$C$369,2,FALSE))</f>
        <v>YAKIMA</v>
      </c>
    </row>
    <row r="10" spans="2:15" ht="15.75" x14ac:dyDescent="0.25">
      <c r="B10" s="1" t="s">
        <v>27</v>
      </c>
      <c r="C10" s="2" t="s">
        <v>28</v>
      </c>
      <c r="E10" t="s">
        <v>60</v>
      </c>
      <c r="F10" t="s">
        <v>417</v>
      </c>
      <c r="H10" s="9" t="s">
        <v>472</v>
      </c>
      <c r="I10" s="26" t="s">
        <v>1013</v>
      </c>
      <c r="J10" s="26" t="s">
        <v>372</v>
      </c>
      <c r="K10" s="26" t="s">
        <v>449</v>
      </c>
      <c r="L10" s="34">
        <v>98903</v>
      </c>
      <c r="M10" s="26">
        <v>5094547700</v>
      </c>
      <c r="O10" s="42" t="str">
        <f>IF(J10="","",VLOOKUP(J10,city_co_codes!$B$2:$C$369,2,FALSE))</f>
        <v>YAKIMA</v>
      </c>
    </row>
    <row r="11" spans="2:15" x14ac:dyDescent="0.25">
      <c r="B11" s="3" t="s">
        <v>29</v>
      </c>
      <c r="C11" s="4" t="s">
        <v>30</v>
      </c>
      <c r="E11" t="s">
        <v>190</v>
      </c>
      <c r="F11" t="s">
        <v>418</v>
      </c>
      <c r="H11" s="29" t="s">
        <v>473</v>
      </c>
      <c r="I11" s="26" t="s">
        <v>1014</v>
      </c>
      <c r="J11" s="26" t="s">
        <v>365</v>
      </c>
      <c r="K11" s="26" t="s">
        <v>449</v>
      </c>
      <c r="L11" s="34">
        <v>98948</v>
      </c>
      <c r="M11" s="26">
        <v>5098653105</v>
      </c>
      <c r="O11" s="42" t="str">
        <f>IF(J11="","",VLOOKUP(J11,city_co_codes!$B$2:$C$369,2,FALSE))</f>
        <v>YAKIMA</v>
      </c>
    </row>
    <row r="12" spans="2:15" x14ac:dyDescent="0.25">
      <c r="B12" s="1" t="s">
        <v>31</v>
      </c>
      <c r="C12" s="2" t="s">
        <v>32</v>
      </c>
      <c r="E12" t="s">
        <v>107</v>
      </c>
      <c r="F12" t="s">
        <v>419</v>
      </c>
      <c r="H12" s="29" t="s">
        <v>474</v>
      </c>
      <c r="I12" s="26" t="s">
        <v>1015</v>
      </c>
      <c r="J12" s="26" t="s">
        <v>35</v>
      </c>
      <c r="K12" s="26" t="s">
        <v>449</v>
      </c>
      <c r="L12" s="34">
        <v>98001</v>
      </c>
      <c r="M12" s="26">
        <v>2538760760</v>
      </c>
      <c r="O12" s="42" t="str">
        <f>IF(J12="","",VLOOKUP(J12,city_co_codes!$B$2:$C$369,2,FALSE))</f>
        <v>KING</v>
      </c>
    </row>
    <row r="13" spans="2:15" x14ac:dyDescent="0.25">
      <c r="B13" s="3" t="s">
        <v>33</v>
      </c>
      <c r="C13" s="4" t="s">
        <v>18</v>
      </c>
      <c r="E13" t="s">
        <v>158</v>
      </c>
      <c r="F13" t="s">
        <v>420</v>
      </c>
      <c r="H13" s="29" t="s">
        <v>475</v>
      </c>
      <c r="I13" s="26" t="s">
        <v>1016</v>
      </c>
      <c r="J13" s="26" t="s">
        <v>328</v>
      </c>
      <c r="K13" s="26" t="s">
        <v>449</v>
      </c>
      <c r="L13" s="34">
        <v>98117</v>
      </c>
      <c r="M13" s="26">
        <v>2067839300</v>
      </c>
      <c r="O13" s="42" t="str">
        <f>IF(J13="","",VLOOKUP(J13,city_co_codes!$B$2:$C$369,2,FALSE))</f>
        <v>KING</v>
      </c>
    </row>
    <row r="14" spans="2:15" ht="15.75" x14ac:dyDescent="0.25">
      <c r="B14" s="1" t="s">
        <v>34</v>
      </c>
      <c r="C14" s="2" t="s">
        <v>34</v>
      </c>
      <c r="E14" t="s">
        <v>48</v>
      </c>
      <c r="F14" t="s">
        <v>421</v>
      </c>
      <c r="H14" s="9" t="s">
        <v>476</v>
      </c>
      <c r="O14" s="42" t="str">
        <f>IF(J14="","",VLOOKUP(J14,city_co_codes!$B$2:$C$369,2,FALSE))</f>
        <v/>
      </c>
    </row>
    <row r="15" spans="2:15" ht="15.75" x14ac:dyDescent="0.25">
      <c r="B15" s="3" t="s">
        <v>35</v>
      </c>
      <c r="C15" s="4" t="s">
        <v>20</v>
      </c>
      <c r="E15" t="s">
        <v>12</v>
      </c>
      <c r="F15" t="s">
        <v>422</v>
      </c>
      <c r="H15" s="9" t="s">
        <v>477</v>
      </c>
      <c r="I15" s="26" t="s">
        <v>1017</v>
      </c>
      <c r="J15" s="10" t="s">
        <v>42</v>
      </c>
      <c r="K15" s="26" t="s">
        <v>449</v>
      </c>
      <c r="L15" s="34">
        <v>98004</v>
      </c>
      <c r="M15" s="26">
        <v>4252432293</v>
      </c>
      <c r="O15" s="42" t="str">
        <f>IF(J15="","",VLOOKUP(J15,city_co_codes!$B$2:$C$369,2,FALSE))</f>
        <v>KING</v>
      </c>
    </row>
    <row r="16" spans="2:15" ht="15.75" x14ac:dyDescent="0.25">
      <c r="B16" s="1" t="s">
        <v>36</v>
      </c>
      <c r="C16" s="2" t="s">
        <v>37</v>
      </c>
      <c r="E16" t="s">
        <v>75</v>
      </c>
      <c r="F16" t="s">
        <v>423</v>
      </c>
      <c r="H16" s="8" t="s">
        <v>478</v>
      </c>
      <c r="I16" s="26" t="s">
        <v>1018</v>
      </c>
      <c r="J16" s="10" t="s">
        <v>42</v>
      </c>
      <c r="K16" s="26" t="s">
        <v>449</v>
      </c>
      <c r="L16" s="34">
        <v>98004</v>
      </c>
      <c r="M16" s="26">
        <v>4253667031</v>
      </c>
      <c r="O16" s="42" t="str">
        <f>IF(J16="","",VLOOKUP(J16,city_co_codes!$B$2:$C$369,2,FALSE))</f>
        <v>KING</v>
      </c>
    </row>
    <row r="17" spans="2:15" ht="15.75" x14ac:dyDescent="0.25">
      <c r="B17" s="3" t="s">
        <v>38</v>
      </c>
      <c r="C17" s="4" t="s">
        <v>26</v>
      </c>
      <c r="E17" t="s">
        <v>63</v>
      </c>
      <c r="F17" t="s">
        <v>424</v>
      </c>
      <c r="H17" s="9" t="s">
        <v>479</v>
      </c>
      <c r="I17" s="26" t="s">
        <v>1019</v>
      </c>
      <c r="J17" s="10" t="s">
        <v>42</v>
      </c>
      <c r="K17" s="26" t="s">
        <v>449</v>
      </c>
      <c r="L17" s="34">
        <v>98004</v>
      </c>
      <c r="M17" s="26">
        <v>4254548016</v>
      </c>
      <c r="O17" s="42" t="str">
        <f>IF(J17="","",VLOOKUP(J17,city_co_codes!$B$2:$C$369,2,FALSE))</f>
        <v>KING</v>
      </c>
    </row>
    <row r="18" spans="2:15" ht="15.75" x14ac:dyDescent="0.25">
      <c r="B18" s="1" t="s">
        <v>39</v>
      </c>
      <c r="C18" s="2" t="s">
        <v>20</v>
      </c>
      <c r="E18" t="s">
        <v>20</v>
      </c>
      <c r="F18" t="s">
        <v>425</v>
      </c>
      <c r="H18" s="8" t="s">
        <v>1020</v>
      </c>
      <c r="I18" s="26" t="s">
        <v>1021</v>
      </c>
      <c r="J18" s="26" t="s">
        <v>43</v>
      </c>
      <c r="K18" s="26" t="s">
        <v>449</v>
      </c>
      <c r="L18" s="34">
        <v>98225</v>
      </c>
      <c r="M18" s="26">
        <v>3607143400</v>
      </c>
      <c r="O18" s="42" t="str">
        <f>IF(J18="","",VLOOKUP(J18,city_co_codes!$B$2:$C$369,2,FALSE))</f>
        <v>WHATCOM</v>
      </c>
    </row>
    <row r="19" spans="2:15" ht="15.75" x14ac:dyDescent="0.25">
      <c r="B19" s="3" t="s">
        <v>40</v>
      </c>
      <c r="C19" s="4" t="s">
        <v>41</v>
      </c>
      <c r="E19" t="s">
        <v>37</v>
      </c>
      <c r="F19" t="s">
        <v>426</v>
      </c>
      <c r="H19" s="9" t="s">
        <v>480</v>
      </c>
      <c r="I19" s="26" t="s">
        <v>1022</v>
      </c>
      <c r="J19" s="26" t="s">
        <v>311</v>
      </c>
      <c r="K19" s="26" t="s">
        <v>449</v>
      </c>
      <c r="L19" s="34">
        <v>99352</v>
      </c>
      <c r="M19" s="26">
        <v>5097351062</v>
      </c>
      <c r="O19" s="42" t="str">
        <f>IF(J19="","",VLOOKUP(J19,city_co_codes!$B$2:$C$369,2,FALSE))</f>
        <v>BENTON</v>
      </c>
    </row>
    <row r="20" spans="2:15" ht="15.75" x14ac:dyDescent="0.25">
      <c r="B20" s="1" t="s">
        <v>42</v>
      </c>
      <c r="C20" s="2" t="s">
        <v>20</v>
      </c>
      <c r="E20" t="s">
        <v>97</v>
      </c>
      <c r="F20" t="s">
        <v>427</v>
      </c>
      <c r="H20" s="9" t="s">
        <v>481</v>
      </c>
      <c r="I20" s="60" t="s">
        <v>1023</v>
      </c>
      <c r="O20" s="42" t="str">
        <f>IF(J20="","",VLOOKUP(J20,city_co_codes!$B$2:$C$369,2,FALSE))</f>
        <v/>
      </c>
    </row>
    <row r="21" spans="2:15" ht="15.75" x14ac:dyDescent="0.25">
      <c r="B21" s="3" t="s">
        <v>43</v>
      </c>
      <c r="C21" s="4" t="s">
        <v>44</v>
      </c>
      <c r="E21" t="s">
        <v>50</v>
      </c>
      <c r="F21" t="s">
        <v>428</v>
      </c>
      <c r="H21" s="9" t="s">
        <v>482</v>
      </c>
      <c r="I21" s="26" t="s">
        <v>1024</v>
      </c>
      <c r="J21" s="26" t="s">
        <v>69</v>
      </c>
      <c r="K21" s="26" t="s">
        <v>449</v>
      </c>
      <c r="L21" s="34">
        <v>98902</v>
      </c>
      <c r="M21" s="26">
        <v>5094262378</v>
      </c>
      <c r="O21" s="42" t="str">
        <f>IF(J21="","",VLOOKUP(J21,city_co_codes!$B$2:$C$369,2,FALSE))</f>
        <v>YAKIMA</v>
      </c>
    </row>
    <row r="22" spans="2:15" ht="15.75" x14ac:dyDescent="0.25">
      <c r="B22" s="1" t="s">
        <v>45</v>
      </c>
      <c r="C22" s="2" t="s">
        <v>46</v>
      </c>
      <c r="E22" t="s">
        <v>88</v>
      </c>
      <c r="F22" t="s">
        <v>429</v>
      </c>
      <c r="H22" s="9" t="s">
        <v>483</v>
      </c>
      <c r="I22" s="26" t="s">
        <v>1025</v>
      </c>
      <c r="J22" s="26" t="s">
        <v>72</v>
      </c>
      <c r="K22" s="26" t="s">
        <v>449</v>
      </c>
      <c r="L22" s="34">
        <v>98166</v>
      </c>
      <c r="M22" s="26">
        <v>2068126140</v>
      </c>
      <c r="O22" s="42" t="str">
        <f>IF(J22="","",VLOOKUP(J22,city_co_codes!$B$2:$C$369,2,FALSE))</f>
        <v>KING</v>
      </c>
    </row>
    <row r="23" spans="2:15" ht="15.75" x14ac:dyDescent="0.25">
      <c r="B23" s="3" t="s">
        <v>47</v>
      </c>
      <c r="C23" s="4" t="s">
        <v>48</v>
      </c>
      <c r="E23" t="s">
        <v>22</v>
      </c>
      <c r="F23" t="s">
        <v>430</v>
      </c>
      <c r="H23" s="8" t="s">
        <v>484</v>
      </c>
      <c r="I23" s="26" t="s">
        <v>1026</v>
      </c>
      <c r="J23" s="26" t="s">
        <v>73</v>
      </c>
      <c r="K23" s="26" t="s">
        <v>449</v>
      </c>
      <c r="L23" s="34">
        <v>98233</v>
      </c>
      <c r="M23" s="26">
        <v>2068126140</v>
      </c>
      <c r="O23" s="42" t="str">
        <f>IF(J23="","",VLOOKUP(J23,city_co_codes!$B$2:$C$369,2,FALSE))</f>
        <v>SKAGIT</v>
      </c>
    </row>
    <row r="24" spans="2:15" x14ac:dyDescent="0.25">
      <c r="B24" s="1" t="s">
        <v>49</v>
      </c>
      <c r="C24" s="2" t="s">
        <v>50</v>
      </c>
      <c r="E24" t="s">
        <v>41</v>
      </c>
      <c r="F24" t="s">
        <v>431</v>
      </c>
      <c r="H24" s="29" t="s">
        <v>1636</v>
      </c>
      <c r="I24" s="26" t="s">
        <v>1634</v>
      </c>
      <c r="J24" s="26" t="s">
        <v>42</v>
      </c>
      <c r="K24" s="26" t="s">
        <v>449</v>
      </c>
      <c r="L24" s="34">
        <v>98004</v>
      </c>
      <c r="M24" s="26" t="s">
        <v>1635</v>
      </c>
      <c r="O24" s="42" t="str">
        <f>IF(J24="","",VLOOKUP(J24,city_co_codes!$B$2:$C$369,2,FALSE))</f>
        <v>KING</v>
      </c>
    </row>
    <row r="25" spans="2:15" x14ac:dyDescent="0.25">
      <c r="B25" s="3" t="s">
        <v>51</v>
      </c>
      <c r="C25" s="4" t="s">
        <v>20</v>
      </c>
      <c r="E25" t="s">
        <v>58</v>
      </c>
      <c r="F25" t="s">
        <v>432</v>
      </c>
      <c r="H25" s="29" t="s">
        <v>1637</v>
      </c>
      <c r="I25" s="26" t="s">
        <v>1027</v>
      </c>
      <c r="J25" s="26" t="s">
        <v>149</v>
      </c>
      <c r="K25" s="26" t="s">
        <v>449</v>
      </c>
      <c r="L25" s="34">
        <v>98003</v>
      </c>
      <c r="M25" s="26">
        <v>2538785193</v>
      </c>
      <c r="O25" s="42" t="str">
        <f>IF(J25="","",VLOOKUP(J25,city_co_codes!$B$2:$C$369,2,FALSE))</f>
        <v>KING</v>
      </c>
    </row>
    <row r="26" spans="2:15" ht="15.75" x14ac:dyDescent="0.25">
      <c r="B26" s="1" t="s">
        <v>52</v>
      </c>
      <c r="C26" s="2" t="s">
        <v>44</v>
      </c>
      <c r="E26" t="s">
        <v>182</v>
      </c>
      <c r="F26" t="s">
        <v>433</v>
      </c>
      <c r="H26" s="9" t="s">
        <v>485</v>
      </c>
      <c r="I26" s="26" t="s">
        <v>1028</v>
      </c>
      <c r="J26" s="26" t="s">
        <v>276</v>
      </c>
      <c r="K26" s="26" t="s">
        <v>449</v>
      </c>
      <c r="L26" s="34">
        <v>98502</v>
      </c>
      <c r="M26" s="26">
        <v>3607545858</v>
      </c>
      <c r="O26" s="42" t="str">
        <f>IF(J26="","",VLOOKUP(J26,city_co_codes!$B$2:$C$369,2,FALSE))</f>
        <v>THURSTON</v>
      </c>
    </row>
    <row r="27" spans="2:15" x14ac:dyDescent="0.25">
      <c r="B27" s="3" t="s">
        <v>53</v>
      </c>
      <c r="C27" s="4" t="s">
        <v>18</v>
      </c>
      <c r="E27" t="s">
        <v>116</v>
      </c>
      <c r="F27" t="s">
        <v>434</v>
      </c>
      <c r="H27" s="29" t="s">
        <v>486</v>
      </c>
      <c r="I27" s="26" t="s">
        <v>1029</v>
      </c>
      <c r="J27" s="26" t="s">
        <v>328</v>
      </c>
      <c r="K27" s="26" t="s">
        <v>449</v>
      </c>
      <c r="L27" s="34">
        <v>98122</v>
      </c>
      <c r="M27" s="26">
        <v>2062991946</v>
      </c>
      <c r="O27" s="42" t="str">
        <f>IF(J27="","",VLOOKUP(J27,city_co_codes!$B$2:$C$369,2,FALSE))</f>
        <v>KING</v>
      </c>
    </row>
    <row r="28" spans="2:15" x14ac:dyDescent="0.25">
      <c r="B28" s="1" t="s">
        <v>54</v>
      </c>
      <c r="C28" s="2" t="s">
        <v>20</v>
      </c>
      <c r="E28" t="s">
        <v>18</v>
      </c>
      <c r="F28" t="s">
        <v>435</v>
      </c>
      <c r="H28" s="29" t="s">
        <v>487</v>
      </c>
      <c r="I28" s="26" t="s">
        <v>1030</v>
      </c>
      <c r="J28" s="26" t="s">
        <v>212</v>
      </c>
      <c r="K28" s="26" t="s">
        <v>449</v>
      </c>
      <c r="L28" s="34">
        <v>98826</v>
      </c>
      <c r="M28" s="26">
        <v>5095483420</v>
      </c>
      <c r="O28" s="42" t="str">
        <f>IF(J28="","",VLOOKUP(J28,city_co_codes!$B$2:$C$369,2,FALSE))</f>
        <v>CHELAN</v>
      </c>
    </row>
    <row r="29" spans="2:15" x14ac:dyDescent="0.25">
      <c r="B29" s="3" t="s">
        <v>55</v>
      </c>
      <c r="C29" s="4" t="s">
        <v>28</v>
      </c>
      <c r="E29" t="s">
        <v>157</v>
      </c>
      <c r="F29" t="s">
        <v>436</v>
      </c>
      <c r="H29" s="29" t="s">
        <v>488</v>
      </c>
      <c r="I29" s="26" t="s">
        <v>1031</v>
      </c>
      <c r="J29" s="74" t="s">
        <v>378</v>
      </c>
      <c r="K29" s="26" t="s">
        <v>449</v>
      </c>
      <c r="L29" s="34">
        <v>98684</v>
      </c>
      <c r="M29" s="26">
        <v>8008132000</v>
      </c>
      <c r="O29" s="42" t="str">
        <f>IF(J29="","",VLOOKUP(J29,city_co_codes!$B$2:$C$369,2,FALSE))</f>
        <v>CLARK</v>
      </c>
    </row>
    <row r="30" spans="2:15" x14ac:dyDescent="0.25">
      <c r="B30" s="1" t="s">
        <v>56</v>
      </c>
      <c r="C30" s="2" t="s">
        <v>37</v>
      </c>
      <c r="E30" t="s">
        <v>28</v>
      </c>
      <c r="F30" t="s">
        <v>437</v>
      </c>
      <c r="H30" s="29" t="s">
        <v>489</v>
      </c>
      <c r="I30" s="26" t="s">
        <v>1032</v>
      </c>
      <c r="J30" s="26" t="s">
        <v>31</v>
      </c>
      <c r="K30" s="26" t="s">
        <v>449</v>
      </c>
      <c r="L30" s="34">
        <v>98223</v>
      </c>
      <c r="M30" s="26">
        <v>3604352133</v>
      </c>
      <c r="O30" s="42" t="str">
        <f>IF(J30="","",VLOOKUP(J30,city_co_codes!$B$2:$C$369,2,FALSE))</f>
        <v>SNOHOMISH</v>
      </c>
    </row>
    <row r="31" spans="2:15" ht="15.75" x14ac:dyDescent="0.25">
      <c r="B31" s="3" t="s">
        <v>57</v>
      </c>
      <c r="C31" s="4" t="s">
        <v>58</v>
      </c>
      <c r="E31" t="s">
        <v>81</v>
      </c>
      <c r="F31" t="s">
        <v>438</v>
      </c>
      <c r="H31" s="8" t="s">
        <v>490</v>
      </c>
      <c r="O31" s="42" t="str">
        <f>IF(J31="","",VLOOKUP(J31,city_co_codes!$B$2:$C$369,2,FALSE))</f>
        <v/>
      </c>
    </row>
    <row r="32" spans="2:15" x14ac:dyDescent="0.25">
      <c r="B32" s="1" t="s">
        <v>59</v>
      </c>
      <c r="C32" s="2" t="s">
        <v>60</v>
      </c>
      <c r="E32" t="s">
        <v>32</v>
      </c>
      <c r="F32" t="s">
        <v>439</v>
      </c>
      <c r="H32" s="29" t="s">
        <v>491</v>
      </c>
      <c r="I32" s="26" t="s">
        <v>1033</v>
      </c>
      <c r="J32" s="26" t="s">
        <v>388</v>
      </c>
      <c r="K32" s="26" t="s">
        <v>449</v>
      </c>
      <c r="L32" s="34">
        <v>98801</v>
      </c>
      <c r="M32" s="26">
        <v>5096621511</v>
      </c>
      <c r="O32" s="42" t="str">
        <f>IF(J32="","",VLOOKUP(J32,city_co_codes!$B$2:$C$369,2,FALSE))</f>
        <v>CHELAN</v>
      </c>
    </row>
    <row r="33" spans="2:15" x14ac:dyDescent="0.25">
      <c r="B33" s="3" t="s">
        <v>61</v>
      </c>
      <c r="C33" s="4" t="s">
        <v>32</v>
      </c>
      <c r="E33" t="s">
        <v>14</v>
      </c>
      <c r="F33" t="s">
        <v>440</v>
      </c>
      <c r="H33" s="29" t="s">
        <v>492</v>
      </c>
      <c r="I33" s="26" t="s">
        <v>1034</v>
      </c>
      <c r="J33" s="26" t="s">
        <v>14</v>
      </c>
      <c r="K33" s="26" t="s">
        <v>449</v>
      </c>
      <c r="L33" s="34">
        <v>99205</v>
      </c>
      <c r="M33" s="26">
        <v>5094448200</v>
      </c>
      <c r="O33" s="42" t="str">
        <f>IF(J33="","",VLOOKUP(J33,city_co_codes!$B$2:$C$369,2,FALSE))</f>
        <v>SPOKANE</v>
      </c>
    </row>
    <row r="34" spans="2:15" x14ac:dyDescent="0.25">
      <c r="B34" s="1" t="s">
        <v>62</v>
      </c>
      <c r="C34" s="2" t="s">
        <v>63</v>
      </c>
      <c r="E34" t="s">
        <v>93</v>
      </c>
      <c r="F34" t="s">
        <v>441</v>
      </c>
      <c r="H34" s="29" t="s">
        <v>493</v>
      </c>
      <c r="I34" s="26" t="s">
        <v>1035</v>
      </c>
      <c r="J34" s="26" t="s">
        <v>14</v>
      </c>
      <c r="K34" s="26" t="s">
        <v>449</v>
      </c>
      <c r="L34" s="34">
        <v>99208</v>
      </c>
      <c r="M34" s="26">
        <v>5094448200</v>
      </c>
      <c r="O34" s="42" t="str">
        <f>IF(J34="","",VLOOKUP(J34,city_co_codes!$B$2:$C$369,2,FALSE))</f>
        <v>SPOKANE</v>
      </c>
    </row>
    <row r="35" spans="2:15" x14ac:dyDescent="0.25">
      <c r="B35" s="3" t="s">
        <v>64</v>
      </c>
      <c r="C35" s="4" t="s">
        <v>26</v>
      </c>
      <c r="E35" t="s">
        <v>67</v>
      </c>
      <c r="F35" t="s">
        <v>442</v>
      </c>
      <c r="H35" s="29" t="s">
        <v>494</v>
      </c>
      <c r="I35" s="26" t="s">
        <v>1036</v>
      </c>
      <c r="J35" s="26" t="s">
        <v>14</v>
      </c>
      <c r="K35" s="26" t="s">
        <v>1037</v>
      </c>
      <c r="L35" s="34">
        <v>99216</v>
      </c>
      <c r="M35" s="26">
        <v>5094448200</v>
      </c>
      <c r="O35" s="42" t="str">
        <f>IF(J35="","",VLOOKUP(J35,city_co_codes!$B$2:$C$369,2,FALSE))</f>
        <v>SPOKANE</v>
      </c>
    </row>
    <row r="36" spans="2:15" ht="15.75" x14ac:dyDescent="0.25">
      <c r="B36" s="1" t="s">
        <v>65</v>
      </c>
      <c r="C36" s="2" t="s">
        <v>18</v>
      </c>
      <c r="E36" t="s">
        <v>24</v>
      </c>
      <c r="F36" t="s">
        <v>443</v>
      </c>
      <c r="H36" s="8" t="s">
        <v>495</v>
      </c>
      <c r="I36" s="26" t="s">
        <v>1038</v>
      </c>
      <c r="J36" s="26" t="s">
        <v>285</v>
      </c>
      <c r="K36" s="26" t="s">
        <v>449</v>
      </c>
      <c r="L36" s="34">
        <v>99301</v>
      </c>
      <c r="M36" s="26">
        <v>5095477536</v>
      </c>
      <c r="O36" s="42" t="str">
        <f>IF(J36="","",VLOOKUP(J36,city_co_codes!$B$2:$C$369,2,FALSE))</f>
        <v>FRANKLIN</v>
      </c>
    </row>
    <row r="37" spans="2:15" x14ac:dyDescent="0.25">
      <c r="B37" s="3" t="s">
        <v>66</v>
      </c>
      <c r="C37" s="4" t="s">
        <v>67</v>
      </c>
      <c r="E37" t="s">
        <v>71</v>
      </c>
      <c r="F37" t="s">
        <v>444</v>
      </c>
      <c r="H37" s="29" t="s">
        <v>496</v>
      </c>
      <c r="I37" s="26" t="s">
        <v>1039</v>
      </c>
      <c r="J37" s="26" t="s">
        <v>90</v>
      </c>
      <c r="K37" s="26" t="s">
        <v>449</v>
      </c>
      <c r="L37" s="34">
        <v>98532</v>
      </c>
      <c r="M37" s="26">
        <v>3607486693</v>
      </c>
      <c r="O37" s="42" t="str">
        <f>IF(J37="","",VLOOKUP(J37,city_co_codes!$B$2:$C$369,2,FALSE))</f>
        <v>LEWIS</v>
      </c>
    </row>
    <row r="38" spans="2:15" ht="15.75" x14ac:dyDescent="0.25">
      <c r="B38" s="1" t="s">
        <v>72</v>
      </c>
      <c r="C38" s="2" t="s">
        <v>20</v>
      </c>
      <c r="E38" t="s">
        <v>69</v>
      </c>
      <c r="F38" t="s">
        <v>447</v>
      </c>
      <c r="H38" s="8" t="s">
        <v>498</v>
      </c>
      <c r="I38" s="26" t="s">
        <v>1041</v>
      </c>
      <c r="J38" s="26" t="s">
        <v>272</v>
      </c>
      <c r="K38" s="26" t="s">
        <v>449</v>
      </c>
      <c r="L38" s="34">
        <v>98568</v>
      </c>
      <c r="M38" s="26">
        <v>3602735504</v>
      </c>
      <c r="O38" s="42" t="str">
        <f>IF(J38="","",VLOOKUP(J38,city_co_codes!$B$2:$C$369,2,FALSE))</f>
        <v>GRAYS HARBOR</v>
      </c>
    </row>
    <row r="39" spans="2:15" x14ac:dyDescent="0.25">
      <c r="B39" s="3" t="s">
        <v>73</v>
      </c>
      <c r="C39" s="4" t="s">
        <v>28</v>
      </c>
      <c r="H39" s="29" t="s">
        <v>499</v>
      </c>
      <c r="I39" s="26" t="s">
        <v>1042</v>
      </c>
      <c r="J39" s="26" t="s">
        <v>30</v>
      </c>
      <c r="K39" s="26" t="s">
        <v>449</v>
      </c>
      <c r="L39" s="34">
        <v>98816</v>
      </c>
      <c r="M39" s="26">
        <v>5096823300</v>
      </c>
      <c r="O39" s="42" t="str">
        <f>IF(J39="","",VLOOKUP(J39,city_co_codes!$B$2:$C$369,2,FALSE))</f>
        <v>CHELAN</v>
      </c>
    </row>
    <row r="40" spans="2:15" x14ac:dyDescent="0.25">
      <c r="B40" s="1" t="s">
        <v>68</v>
      </c>
      <c r="C40" s="2" t="s">
        <v>69</v>
      </c>
      <c r="E40" t="s">
        <v>44</v>
      </c>
      <c r="F40" t="s">
        <v>445</v>
      </c>
      <c r="H40" s="29" t="s">
        <v>497</v>
      </c>
      <c r="I40" s="26" t="s">
        <v>1040</v>
      </c>
      <c r="J40" s="26" t="s">
        <v>130</v>
      </c>
      <c r="K40" s="26" t="s">
        <v>449</v>
      </c>
      <c r="L40" s="34">
        <v>98892</v>
      </c>
      <c r="M40" s="26">
        <v>5098847057</v>
      </c>
      <c r="O40" s="42" t="str">
        <f>IF(J40="","",VLOOKUP(J40,city_co_codes!$B$2:$C$369,2,FALSE))</f>
        <v>DOUGLAS</v>
      </c>
    </row>
    <row r="41" spans="2:15" x14ac:dyDescent="0.25">
      <c r="B41" s="3" t="s">
        <v>70</v>
      </c>
      <c r="C41" s="4" t="s">
        <v>71</v>
      </c>
      <c r="E41" t="s">
        <v>16</v>
      </c>
      <c r="F41" t="s">
        <v>446</v>
      </c>
      <c r="H41" s="29" t="s">
        <v>1143</v>
      </c>
      <c r="I41" s="26" t="s">
        <v>1144</v>
      </c>
      <c r="J41" s="26" t="s">
        <v>130</v>
      </c>
      <c r="K41" s="26" t="s">
        <v>449</v>
      </c>
      <c r="L41" s="34">
        <v>98802</v>
      </c>
      <c r="M41" s="26">
        <v>5098866400</v>
      </c>
      <c r="O41" s="42" t="str">
        <f>IF(J41="","",VLOOKUP(J41,city_co_codes!$B$2:$C$369,2,FALSE))</f>
        <v>DOUGLAS</v>
      </c>
    </row>
    <row r="42" spans="2:15" ht="15.75" x14ac:dyDescent="0.25">
      <c r="B42" s="1" t="s">
        <v>74</v>
      </c>
      <c r="C42" s="2" t="s">
        <v>75</v>
      </c>
      <c r="H42" s="9" t="s">
        <v>500</v>
      </c>
      <c r="I42" s="26" t="s">
        <v>1043</v>
      </c>
      <c r="J42" s="26" t="s">
        <v>91</v>
      </c>
      <c r="K42" s="26" t="s">
        <v>449</v>
      </c>
      <c r="L42" s="34">
        <v>99004</v>
      </c>
      <c r="M42" s="26">
        <v>5094448200</v>
      </c>
      <c r="O42" s="42" t="str">
        <f>IF(J42="","",VLOOKUP(J42,city_co_codes!$B$2:$C$369,2,FALSE))</f>
        <v>SPOKANE</v>
      </c>
    </row>
    <row r="43" spans="2:15" ht="15.75" x14ac:dyDescent="0.25">
      <c r="B43" s="3" t="s">
        <v>76</v>
      </c>
      <c r="C43" s="4" t="s">
        <v>26</v>
      </c>
      <c r="H43" s="8" t="s">
        <v>501</v>
      </c>
      <c r="I43" s="26" t="s">
        <v>1044</v>
      </c>
      <c r="J43" s="26" t="s">
        <v>216</v>
      </c>
      <c r="K43" s="26" t="s">
        <v>449</v>
      </c>
      <c r="L43" s="34">
        <v>98632</v>
      </c>
      <c r="M43" s="26">
        <v>3605771771</v>
      </c>
      <c r="O43" s="42" t="str">
        <f>IF(J43="","",VLOOKUP(J43,city_co_codes!$B$2:$C$369,2,FALSE))</f>
        <v>COWLITZ</v>
      </c>
    </row>
    <row r="44" spans="2:15" ht="15.75" x14ac:dyDescent="0.25">
      <c r="B44" s="1" t="s">
        <v>77</v>
      </c>
      <c r="C44" s="2" t="s">
        <v>18</v>
      </c>
      <c r="H44" s="9" t="s">
        <v>502</v>
      </c>
      <c r="I44" s="26" t="s">
        <v>1045</v>
      </c>
      <c r="J44" s="74" t="s">
        <v>378</v>
      </c>
      <c r="K44" s="26" t="s">
        <v>449</v>
      </c>
      <c r="L44" s="34">
        <v>98686</v>
      </c>
      <c r="M44" s="26">
        <v>3603904885</v>
      </c>
      <c r="O44" s="42" t="str">
        <f>IF(J44="","",VLOOKUP(J44,city_co_codes!$B$2:$C$369,2,FALSE))</f>
        <v>CLARK</v>
      </c>
    </row>
    <row r="45" spans="2:15" ht="15.75" x14ac:dyDescent="0.25">
      <c r="B45" s="3" t="s">
        <v>78</v>
      </c>
      <c r="C45" s="4" t="s">
        <v>18</v>
      </c>
      <c r="H45" s="8" t="s">
        <v>503</v>
      </c>
      <c r="O45" s="42" t="str">
        <f>IF(J45="","",VLOOKUP(J45,city_co_codes!$B$2:$C$369,2,FALSE))</f>
        <v/>
      </c>
    </row>
    <row r="46" spans="2:15" x14ac:dyDescent="0.25">
      <c r="B46" s="1" t="s">
        <v>79</v>
      </c>
      <c r="C46" s="2" t="s">
        <v>20</v>
      </c>
      <c r="H46" s="29" t="s">
        <v>504</v>
      </c>
      <c r="I46" s="26" t="s">
        <v>1046</v>
      </c>
      <c r="J46" s="26" t="s">
        <v>1047</v>
      </c>
      <c r="K46" s="26" t="s">
        <v>449</v>
      </c>
      <c r="L46" s="34">
        <v>98326</v>
      </c>
      <c r="M46" s="26">
        <v>3609632202</v>
      </c>
      <c r="O46" s="42" t="s">
        <v>155</v>
      </c>
    </row>
    <row r="47" spans="2:15" ht="15.75" x14ac:dyDescent="0.25">
      <c r="B47" s="3" t="s">
        <v>80</v>
      </c>
      <c r="C47" s="4" t="s">
        <v>81</v>
      </c>
      <c r="H47" s="8" t="s">
        <v>505</v>
      </c>
      <c r="I47" s="26" t="s">
        <v>1048</v>
      </c>
      <c r="J47" s="26" t="s">
        <v>291</v>
      </c>
      <c r="K47" s="26" t="s">
        <v>449</v>
      </c>
      <c r="L47" s="34">
        <v>98362</v>
      </c>
      <c r="M47" s="26">
        <v>3604172000</v>
      </c>
      <c r="O47" s="42" t="str">
        <f>IF(J47="","",VLOOKUP(J47,city_co_codes!$B$2:$C$369,2,FALSE))</f>
        <v>CLALLAM</v>
      </c>
    </row>
    <row r="48" spans="2:15" x14ac:dyDescent="0.25">
      <c r="B48" s="1" t="s">
        <v>82</v>
      </c>
      <c r="C48" s="2" t="s">
        <v>30</v>
      </c>
      <c r="H48" s="29" t="s">
        <v>506</v>
      </c>
      <c r="I48" s="26" t="s">
        <v>1049</v>
      </c>
      <c r="J48" s="26" t="s">
        <v>291</v>
      </c>
      <c r="K48" s="26" t="s">
        <v>449</v>
      </c>
      <c r="L48" s="34">
        <v>98362</v>
      </c>
      <c r="M48" s="26">
        <v>3604177315</v>
      </c>
      <c r="O48" s="42" t="str">
        <f>IF(J48="","",VLOOKUP(J48,city_co_codes!$B$2:$C$369,2,FALSE))</f>
        <v>CLALLAM</v>
      </c>
    </row>
    <row r="49" spans="2:15" ht="15.75" x14ac:dyDescent="0.25">
      <c r="B49" s="3" t="s">
        <v>83</v>
      </c>
      <c r="C49" s="4" t="s">
        <v>84</v>
      </c>
      <c r="H49" s="9" t="s">
        <v>507</v>
      </c>
      <c r="I49" s="26" t="s">
        <v>1050</v>
      </c>
      <c r="J49" s="26" t="s">
        <v>311</v>
      </c>
      <c r="K49" s="26" t="s">
        <v>449</v>
      </c>
      <c r="L49" s="34">
        <v>99352</v>
      </c>
      <c r="M49" s="26">
        <v>5099436060</v>
      </c>
      <c r="O49" s="42" t="str">
        <f>IF(J49="","",VLOOKUP(J49,city_co_codes!$B$2:$C$369,2,FALSE))</f>
        <v>BENTON</v>
      </c>
    </row>
    <row r="50" spans="2:15" x14ac:dyDescent="0.25">
      <c r="B50" s="1" t="s">
        <v>85</v>
      </c>
      <c r="C50" s="2" t="s">
        <v>24</v>
      </c>
      <c r="H50" s="29" t="s">
        <v>508</v>
      </c>
      <c r="I50" s="26" t="s">
        <v>1051</v>
      </c>
      <c r="J50" s="26" t="s">
        <v>1052</v>
      </c>
      <c r="K50" s="26" t="s">
        <v>1053</v>
      </c>
      <c r="L50" s="34">
        <v>83814</v>
      </c>
      <c r="M50" s="26">
        <v>2086670585</v>
      </c>
    </row>
    <row r="51" spans="2:15" ht="15.75" x14ac:dyDescent="0.25">
      <c r="B51" s="3" t="s">
        <v>86</v>
      </c>
      <c r="C51" s="4" t="s">
        <v>50</v>
      </c>
      <c r="H51" s="9" t="s">
        <v>509</v>
      </c>
      <c r="O51" s="42" t="str">
        <f>IF(J51="","",VLOOKUP(J51,city_co_codes!$B$2:$C$369,2,FALSE))</f>
        <v/>
      </c>
    </row>
    <row r="52" spans="2:15" ht="15.75" x14ac:dyDescent="0.25">
      <c r="B52" s="1" t="s">
        <v>87</v>
      </c>
      <c r="C52" s="2" t="s">
        <v>88</v>
      </c>
      <c r="H52" s="9" t="s">
        <v>510</v>
      </c>
      <c r="I52" s="26" t="s">
        <v>1054</v>
      </c>
      <c r="J52" s="26" t="s">
        <v>106</v>
      </c>
      <c r="K52" s="26" t="s">
        <v>449</v>
      </c>
      <c r="L52" s="34">
        <v>99326</v>
      </c>
      <c r="M52" s="26">
        <v>5092340866</v>
      </c>
      <c r="O52" s="42" t="str">
        <f>IF(J52="","",VLOOKUP(J52,city_co_codes!$B$2:$C$369,2,FALSE))</f>
        <v>FRANKLIN</v>
      </c>
    </row>
    <row r="53" spans="2:15" ht="15.75" x14ac:dyDescent="0.25">
      <c r="B53" s="1" t="s">
        <v>90</v>
      </c>
      <c r="C53" s="2" t="s">
        <v>88</v>
      </c>
      <c r="H53" s="8" t="s">
        <v>512</v>
      </c>
      <c r="I53" s="26" t="s">
        <v>1056</v>
      </c>
      <c r="J53" s="26" t="s">
        <v>143</v>
      </c>
      <c r="K53" s="26" t="s">
        <v>449</v>
      </c>
      <c r="L53" s="34">
        <v>98823</v>
      </c>
      <c r="M53" s="26">
        <v>5097544631</v>
      </c>
      <c r="O53" s="42" t="str">
        <f>IF(J53="","",VLOOKUP(J53,city_co_codes!$B$2:$C$369,2,FALSE))</f>
        <v>GRANT</v>
      </c>
    </row>
    <row r="54" spans="2:15" ht="15.75" x14ac:dyDescent="0.25">
      <c r="B54" s="3" t="s">
        <v>89</v>
      </c>
      <c r="C54" s="4" t="s">
        <v>14</v>
      </c>
      <c r="H54" s="9" t="s">
        <v>511</v>
      </c>
      <c r="I54" s="26" t="s">
        <v>1055</v>
      </c>
      <c r="J54" s="26" t="s">
        <v>285</v>
      </c>
      <c r="K54" s="26" t="s">
        <v>449</v>
      </c>
      <c r="L54" s="34">
        <v>99301</v>
      </c>
      <c r="M54" s="26">
        <v>5099467332</v>
      </c>
      <c r="O54" s="42" t="str">
        <f>IF(J54="","",VLOOKUP(J54,city_co_codes!$B$2:$C$369,2,FALSE))</f>
        <v>FRANKLIN</v>
      </c>
    </row>
    <row r="55" spans="2:15" x14ac:dyDescent="0.25">
      <c r="B55" s="3" t="s">
        <v>30</v>
      </c>
      <c r="C55" s="4" t="s">
        <v>30</v>
      </c>
      <c r="H55" s="29" t="s">
        <v>513</v>
      </c>
      <c r="O55" s="42" t="str">
        <f>IF(J55="","",VLOOKUP(J55,city_co_codes!$B$2:$C$369,2,FALSE))</f>
        <v/>
      </c>
    </row>
    <row r="56" spans="2:15" x14ac:dyDescent="0.25">
      <c r="B56" s="3" t="s">
        <v>92</v>
      </c>
      <c r="C56" s="4" t="s">
        <v>93</v>
      </c>
      <c r="H56" s="29" t="s">
        <v>515</v>
      </c>
      <c r="I56" s="26" t="s">
        <v>1028</v>
      </c>
      <c r="J56" s="26" t="s">
        <v>276</v>
      </c>
      <c r="K56" s="26" t="s">
        <v>449</v>
      </c>
      <c r="L56" s="34">
        <v>98502</v>
      </c>
      <c r="M56" s="26">
        <v>3607545858</v>
      </c>
      <c r="N56" s="40" t="s">
        <v>1059</v>
      </c>
      <c r="O56" s="42" t="str">
        <f>IF(J56="","",VLOOKUP(J56,city_co_codes!$B$2:$C$369,2,FALSE))</f>
        <v>THURSTON</v>
      </c>
    </row>
    <row r="57" spans="2:15" x14ac:dyDescent="0.25">
      <c r="B57" s="1" t="s">
        <v>91</v>
      </c>
      <c r="C57" s="2" t="s">
        <v>14</v>
      </c>
      <c r="H57" s="29" t="s">
        <v>514</v>
      </c>
      <c r="I57" s="26" t="s">
        <v>1057</v>
      </c>
      <c r="J57" s="26" t="s">
        <v>328</v>
      </c>
      <c r="K57" s="26" t="s">
        <v>449</v>
      </c>
      <c r="L57" s="34">
        <v>98118</v>
      </c>
      <c r="M57" s="26">
        <v>2064616957</v>
      </c>
      <c r="N57" s="40" t="s">
        <v>1058</v>
      </c>
      <c r="O57" s="42" t="str">
        <f>IF(J57="","",VLOOKUP(J57,city_co_codes!$B$2:$C$369,2,FALSE))</f>
        <v>KING</v>
      </c>
    </row>
    <row r="58" spans="2:15" x14ac:dyDescent="0.25">
      <c r="B58" s="1" t="s">
        <v>94</v>
      </c>
      <c r="C58" s="2" t="s">
        <v>63</v>
      </c>
      <c r="H58" s="29" t="s">
        <v>516</v>
      </c>
      <c r="I58" s="26" t="s">
        <v>1060</v>
      </c>
      <c r="J58" s="26" t="s">
        <v>120</v>
      </c>
      <c r="K58" s="26" t="s">
        <v>449</v>
      </c>
      <c r="L58" s="34">
        <v>99328</v>
      </c>
      <c r="M58" s="26">
        <v>5093822531</v>
      </c>
      <c r="N58" s="40" t="s">
        <v>535</v>
      </c>
      <c r="O58" s="42" t="str">
        <f>IF(J58="","",VLOOKUP(J58,city_co_codes!$B$2:$C$369,2,FALSE))</f>
        <v>COLUMBIA</v>
      </c>
    </row>
    <row r="59" spans="2:15" x14ac:dyDescent="0.25">
      <c r="B59" s="1" t="s">
        <v>96</v>
      </c>
      <c r="C59" s="2" t="s">
        <v>97</v>
      </c>
      <c r="H59" s="29" t="s">
        <v>518</v>
      </c>
      <c r="I59" s="26" t="s">
        <v>1062</v>
      </c>
      <c r="J59" s="26" t="s">
        <v>1063</v>
      </c>
      <c r="K59" s="26" t="s">
        <v>1064</v>
      </c>
      <c r="L59" s="34">
        <v>97103</v>
      </c>
      <c r="M59" s="26">
        <v>5033254321</v>
      </c>
    </row>
    <row r="60" spans="2:15" x14ac:dyDescent="0.25">
      <c r="B60" s="3" t="s">
        <v>95</v>
      </c>
      <c r="C60" s="4" t="s">
        <v>34</v>
      </c>
      <c r="H60" s="29" t="s">
        <v>517</v>
      </c>
      <c r="I60" s="26" t="s">
        <v>1061</v>
      </c>
      <c r="J60" s="26" t="s">
        <v>388</v>
      </c>
      <c r="K60" s="26" t="s">
        <v>449</v>
      </c>
      <c r="L60" s="34">
        <v>98801</v>
      </c>
      <c r="M60" s="26">
        <v>5096638767</v>
      </c>
      <c r="O60" s="42" t="str">
        <f>IF(J60="","",VLOOKUP(J60,city_co_codes!$B$2:$C$369,2,FALSE))</f>
        <v>CHELAN</v>
      </c>
    </row>
    <row r="61" spans="2:15" x14ac:dyDescent="0.25">
      <c r="B61" s="3" t="s">
        <v>98</v>
      </c>
      <c r="C61" s="4" t="s">
        <v>20</v>
      </c>
      <c r="H61" s="29" t="s">
        <v>519</v>
      </c>
      <c r="N61" s="40" t="s">
        <v>1065</v>
      </c>
      <c r="O61" s="42" t="str">
        <f>IF(J61="","",VLOOKUP(J61,city_co_codes!$B$2:$C$369,2,FALSE))</f>
        <v/>
      </c>
    </row>
    <row r="62" spans="2:15" ht="15.75" x14ac:dyDescent="0.25">
      <c r="B62" s="1" t="s">
        <v>99</v>
      </c>
      <c r="C62" s="2" t="s">
        <v>14</v>
      </c>
      <c r="H62" s="8" t="s">
        <v>520</v>
      </c>
      <c r="O62" s="42" t="str">
        <f>IF(J62="","",VLOOKUP(J62,city_co_codes!$B$2:$C$369,2,FALSE))</f>
        <v/>
      </c>
    </row>
    <row r="63" spans="2:15" x14ac:dyDescent="0.25">
      <c r="B63" s="3" t="s">
        <v>100</v>
      </c>
      <c r="C63" s="4" t="s">
        <v>16</v>
      </c>
      <c r="H63" s="29" t="s">
        <v>521</v>
      </c>
      <c r="I63" s="26" t="s">
        <v>1066</v>
      </c>
      <c r="J63" s="26" t="s">
        <v>358</v>
      </c>
      <c r="K63" s="26" t="s">
        <v>449</v>
      </c>
      <c r="L63" s="34">
        <v>98404</v>
      </c>
      <c r="M63" s="26">
        <v>2534714553</v>
      </c>
      <c r="O63" s="42" t="str">
        <f>IF(J63="","",VLOOKUP(J63,city_co_codes!$B$2:$C$369,2,FALSE))</f>
        <v>PIERCE</v>
      </c>
    </row>
    <row r="64" spans="2:15" ht="15.75" x14ac:dyDescent="0.25">
      <c r="B64" s="1" t="s">
        <v>101</v>
      </c>
      <c r="C64" s="2" t="s">
        <v>71</v>
      </c>
      <c r="H64" s="9" t="s">
        <v>522</v>
      </c>
      <c r="I64" s="26" t="s">
        <v>1067</v>
      </c>
      <c r="J64" s="26" t="s">
        <v>144</v>
      </c>
      <c r="K64" s="26" t="s">
        <v>449</v>
      </c>
      <c r="L64" s="34">
        <v>98204</v>
      </c>
      <c r="M64" s="26">
        <v>4255516200</v>
      </c>
      <c r="O64" s="42" t="str">
        <f>IF(J64="","",VLOOKUP(J64,city_co_codes!$B$2:$C$369,2,FALSE))</f>
        <v>SNOHOMISH</v>
      </c>
    </row>
    <row r="65" spans="2:15" x14ac:dyDescent="0.25">
      <c r="B65" s="3" t="s">
        <v>102</v>
      </c>
      <c r="C65" s="4" t="s">
        <v>16</v>
      </c>
      <c r="H65" s="29" t="s">
        <v>523</v>
      </c>
      <c r="I65" s="26" t="s">
        <v>1068</v>
      </c>
      <c r="J65" s="26" t="s">
        <v>220</v>
      </c>
      <c r="K65" s="26" t="s">
        <v>449</v>
      </c>
      <c r="L65" s="34">
        <v>98036</v>
      </c>
      <c r="M65" s="26">
        <v>4258355200</v>
      </c>
      <c r="O65" s="42" t="str">
        <f>IF(J65="","",VLOOKUP(J65,city_co_codes!$B$2:$C$369,2,FALSE))</f>
        <v>SNOHOMISH</v>
      </c>
    </row>
    <row r="66" spans="2:15" ht="15.75" x14ac:dyDescent="0.25">
      <c r="B66" s="3" t="s">
        <v>104</v>
      </c>
      <c r="C66" s="4" t="s">
        <v>58</v>
      </c>
      <c r="H66" s="8" t="s">
        <v>525</v>
      </c>
      <c r="I66" s="26" t="s">
        <v>1070</v>
      </c>
      <c r="J66" s="26" t="s">
        <v>388</v>
      </c>
      <c r="K66" s="26" t="s">
        <v>449</v>
      </c>
      <c r="L66" s="34">
        <v>98801</v>
      </c>
      <c r="M66" s="26">
        <v>5096638711</v>
      </c>
      <c r="O66" s="42" t="str">
        <f>IF(J66="","",VLOOKUP(J66,city_co_codes!$B$2:$C$369,2,FALSE))</f>
        <v>CHELAN</v>
      </c>
    </row>
    <row r="67" spans="2:15" ht="15.75" x14ac:dyDescent="0.25">
      <c r="B67" s="1" t="s">
        <v>103</v>
      </c>
      <c r="C67" s="2" t="s">
        <v>93</v>
      </c>
      <c r="H67" s="8" t="s">
        <v>524</v>
      </c>
      <c r="I67" s="26" t="s">
        <v>1069</v>
      </c>
      <c r="J67" s="26" t="s">
        <v>250</v>
      </c>
      <c r="K67" s="26" t="s">
        <v>449</v>
      </c>
      <c r="L67" s="34">
        <v>98837</v>
      </c>
      <c r="M67" s="26">
        <v>5097646400</v>
      </c>
      <c r="O67" s="42" t="str">
        <f>IF(J67="","",VLOOKUP(J67,city_co_codes!$B$2:$C$369,2,FALSE))</f>
        <v>GRANT</v>
      </c>
    </row>
    <row r="68" spans="2:15" ht="15.75" x14ac:dyDescent="0.25">
      <c r="B68" s="1" t="s">
        <v>105</v>
      </c>
      <c r="C68" s="2" t="s">
        <v>28</v>
      </c>
      <c r="H68" s="8" t="s">
        <v>526</v>
      </c>
      <c r="I68" s="26" t="s">
        <v>1071</v>
      </c>
      <c r="J68" s="26" t="s">
        <v>388</v>
      </c>
      <c r="K68" s="26" t="s">
        <v>449</v>
      </c>
      <c r="L68" s="34">
        <v>98801</v>
      </c>
      <c r="M68" s="26">
        <v>5094364004</v>
      </c>
      <c r="O68" s="42" t="str">
        <f>IF(J68="","",VLOOKUP(J68,city_co_codes!$B$2:$C$369,2,FALSE))</f>
        <v>CHELAN</v>
      </c>
    </row>
    <row r="69" spans="2:15" ht="15.75" x14ac:dyDescent="0.25">
      <c r="B69" s="3" t="s">
        <v>106</v>
      </c>
      <c r="C69" s="4" t="s">
        <v>107</v>
      </c>
      <c r="H69" s="8" t="s">
        <v>527</v>
      </c>
      <c r="I69" s="26" t="s">
        <v>1072</v>
      </c>
      <c r="J69" s="26" t="s">
        <v>323</v>
      </c>
      <c r="K69" s="26" t="s">
        <v>449</v>
      </c>
      <c r="L69" s="34">
        <v>99357</v>
      </c>
      <c r="M69" s="26">
        <v>5093461447</v>
      </c>
      <c r="O69" s="42" t="str">
        <f>IF(J69="","",VLOOKUP(J69,city_co_codes!$B$2:$C$369,2,FALSE))</f>
        <v>GRANT</v>
      </c>
    </row>
    <row r="70" spans="2:15" x14ac:dyDescent="0.25">
      <c r="B70" s="1" t="s">
        <v>108</v>
      </c>
      <c r="C70" s="2" t="s">
        <v>12</v>
      </c>
      <c r="H70" s="29" t="s">
        <v>528</v>
      </c>
      <c r="I70" s="26" t="s">
        <v>1073</v>
      </c>
      <c r="J70" s="26" t="s">
        <v>164</v>
      </c>
      <c r="K70" s="26" t="s">
        <v>449</v>
      </c>
      <c r="L70" s="34">
        <v>99133</v>
      </c>
      <c r="M70" s="26">
        <v>5096331753</v>
      </c>
      <c r="N70" s="40" t="s">
        <v>529</v>
      </c>
      <c r="O70" s="42" t="str">
        <f>IF(J70="","",VLOOKUP(J70,city_co_codes!$B$2:$C$369,2,FALSE))</f>
        <v>GRANT</v>
      </c>
    </row>
    <row r="71" spans="2:15" ht="15.75" x14ac:dyDescent="0.25">
      <c r="B71" s="3" t="s">
        <v>109</v>
      </c>
      <c r="C71" s="4" t="s">
        <v>48</v>
      </c>
      <c r="H71" s="9" t="s">
        <v>529</v>
      </c>
      <c r="O71" s="42" t="str">
        <f>IF(J71="","",VLOOKUP(J71,city_co_codes!$B$2:$C$369,2,FALSE))</f>
        <v/>
      </c>
    </row>
    <row r="72" spans="2:15" x14ac:dyDescent="0.25">
      <c r="B72" s="1" t="s">
        <v>110</v>
      </c>
      <c r="C72" s="2" t="s">
        <v>58</v>
      </c>
      <c r="H72" s="29" t="s">
        <v>530</v>
      </c>
      <c r="I72" s="26" t="s">
        <v>1074</v>
      </c>
      <c r="J72" s="26" t="s">
        <v>328</v>
      </c>
      <c r="K72" s="26" t="s">
        <v>449</v>
      </c>
      <c r="L72" s="34">
        <v>98112</v>
      </c>
      <c r="M72" s="26">
        <v>2062991600</v>
      </c>
      <c r="O72" s="42" t="str">
        <f>IF(J72="","",VLOOKUP(J72,city_co_codes!$B$2:$C$369,2,FALSE))</f>
        <v>KING</v>
      </c>
    </row>
    <row r="73" spans="2:15" ht="15.75" x14ac:dyDescent="0.25">
      <c r="B73" s="1" t="s">
        <v>112</v>
      </c>
      <c r="C73" s="2" t="s">
        <v>20</v>
      </c>
      <c r="H73" s="54" t="s">
        <v>1507</v>
      </c>
      <c r="I73" s="26" t="s">
        <v>1076</v>
      </c>
      <c r="J73" s="26" t="s">
        <v>216</v>
      </c>
      <c r="K73" s="26" t="s">
        <v>449</v>
      </c>
      <c r="L73" s="34">
        <v>98632</v>
      </c>
      <c r="M73" s="26">
        <v>3604256111</v>
      </c>
      <c r="O73" s="42" t="str">
        <f>IF(J73="","",VLOOKUP(J73,city_co_codes!$B$2:$C$369,2,FALSE))</f>
        <v>COWLITZ</v>
      </c>
    </row>
    <row r="74" spans="2:15" ht="15.75" x14ac:dyDescent="0.25">
      <c r="B74" s="3" t="s">
        <v>113</v>
      </c>
      <c r="C74" s="4" t="s">
        <v>69</v>
      </c>
      <c r="H74" s="9" t="s">
        <v>531</v>
      </c>
      <c r="I74" s="26" t="s">
        <v>1077</v>
      </c>
      <c r="J74" s="26" t="s">
        <v>72</v>
      </c>
      <c r="K74" s="26" t="s">
        <v>449</v>
      </c>
      <c r="L74" s="34">
        <v>98166</v>
      </c>
      <c r="M74" s="26">
        <v>2062445520</v>
      </c>
      <c r="O74" s="42" t="str">
        <f>IF(J74="","",VLOOKUP(J74,city_co_codes!$B$2:$C$369,2,FALSE))</f>
        <v>KING</v>
      </c>
    </row>
    <row r="75" spans="2:15" x14ac:dyDescent="0.25">
      <c r="B75" s="1" t="s">
        <v>114</v>
      </c>
      <c r="C75" s="2" t="s">
        <v>22</v>
      </c>
      <c r="H75" s="29" t="s">
        <v>532</v>
      </c>
      <c r="I75" s="26" t="s">
        <v>1078</v>
      </c>
      <c r="J75" s="26" t="s">
        <v>1079</v>
      </c>
      <c r="K75" s="26" t="s">
        <v>449</v>
      </c>
      <c r="L75" s="34">
        <v>92130</v>
      </c>
      <c r="M75" s="26">
        <v>5092587229</v>
      </c>
      <c r="O75" s="42" t="s">
        <v>93</v>
      </c>
    </row>
    <row r="76" spans="2:15" ht="15.75" x14ac:dyDescent="0.25">
      <c r="B76" s="3" t="s">
        <v>115</v>
      </c>
      <c r="C76" s="4" t="s">
        <v>116</v>
      </c>
      <c r="H76" s="8" t="s">
        <v>533</v>
      </c>
      <c r="I76" s="26" t="s">
        <v>1080</v>
      </c>
      <c r="J76" s="26" t="s">
        <v>14</v>
      </c>
      <c r="K76" s="26" t="s">
        <v>449</v>
      </c>
      <c r="L76" s="34">
        <v>99216</v>
      </c>
      <c r="M76" s="26">
        <v>5098922700</v>
      </c>
      <c r="O76" s="42" t="str">
        <f>IF(J76="","",VLOOKUP(J76,city_co_codes!$B$2:$C$369,2,FALSE))</f>
        <v>SPOKANE</v>
      </c>
    </row>
    <row r="77" spans="2:15" ht="15.75" x14ac:dyDescent="0.25">
      <c r="B77" s="1" t="s">
        <v>117</v>
      </c>
      <c r="C77" s="2" t="s">
        <v>50</v>
      </c>
      <c r="H77" s="9" t="s">
        <v>534</v>
      </c>
      <c r="I77" s="26" t="s">
        <v>1081</v>
      </c>
      <c r="J77" s="26" t="s">
        <v>1082</v>
      </c>
      <c r="K77" s="26" t="s">
        <v>1083</v>
      </c>
      <c r="L77" s="34">
        <v>32724</v>
      </c>
      <c r="M77" s="26">
        <v>8669095227</v>
      </c>
    </row>
    <row r="78" spans="2:15" ht="15.75" x14ac:dyDescent="0.25">
      <c r="B78" s="3" t="s">
        <v>118</v>
      </c>
      <c r="C78" s="4" t="s">
        <v>32</v>
      </c>
      <c r="H78" s="8" t="s">
        <v>535</v>
      </c>
      <c r="I78" s="26" t="s">
        <v>1060</v>
      </c>
      <c r="J78" s="26" t="s">
        <v>120</v>
      </c>
      <c r="K78" s="26" t="s">
        <v>449</v>
      </c>
      <c r="L78" s="34">
        <v>99328</v>
      </c>
      <c r="M78" s="26">
        <v>5093822531</v>
      </c>
      <c r="O78" s="42" t="str">
        <f>IF(J78="","",VLOOKUP(J78,city_co_codes!$B$2:$C$369,2,FALSE))</f>
        <v>COLUMBIA</v>
      </c>
    </row>
    <row r="79" spans="2:15" ht="15.75" x14ac:dyDescent="0.25">
      <c r="B79" s="3" t="s">
        <v>119</v>
      </c>
      <c r="C79" s="4" t="s">
        <v>22</v>
      </c>
      <c r="H79" s="9" t="s">
        <v>536</v>
      </c>
      <c r="I79" s="26" t="s">
        <v>1085</v>
      </c>
      <c r="J79" s="26" t="s">
        <v>14</v>
      </c>
      <c r="K79" s="26" t="s">
        <v>449</v>
      </c>
      <c r="L79" s="34">
        <v>99204</v>
      </c>
      <c r="M79" s="26">
        <v>5094735800</v>
      </c>
      <c r="N79" s="40" t="s">
        <v>1084</v>
      </c>
      <c r="O79" s="42" t="str">
        <f>IF(J79="","",VLOOKUP(J79,city_co_codes!$B$2:$C$369,2,FALSE))</f>
        <v>SPOKANE</v>
      </c>
    </row>
    <row r="80" spans="2:15" ht="15.75" x14ac:dyDescent="0.25">
      <c r="B80" s="3" t="s">
        <v>120</v>
      </c>
      <c r="C80" s="4" t="s">
        <v>121</v>
      </c>
      <c r="H80" s="8" t="s">
        <v>537</v>
      </c>
      <c r="I80" s="26" t="s">
        <v>1086</v>
      </c>
      <c r="J80" s="26" t="s">
        <v>123</v>
      </c>
      <c r="K80" s="26" t="s">
        <v>449</v>
      </c>
      <c r="L80" s="34">
        <v>99006</v>
      </c>
      <c r="M80" s="26">
        <v>5092765005</v>
      </c>
      <c r="O80" s="42" t="str">
        <f>IF(J80="","",VLOOKUP(J80,city_co_codes!$B$2:$C$369,2,FALSE))</f>
        <v>SPOKANE</v>
      </c>
    </row>
    <row r="81" spans="2:15" ht="15.75" x14ac:dyDescent="0.25">
      <c r="B81" s="3" t="s">
        <v>122</v>
      </c>
      <c r="C81" s="4" t="s">
        <v>24</v>
      </c>
      <c r="H81" s="8" t="s">
        <v>538</v>
      </c>
      <c r="I81" s="26" t="s">
        <v>1087</v>
      </c>
      <c r="J81" s="26" t="s">
        <v>123</v>
      </c>
      <c r="K81" s="26" t="s">
        <v>449</v>
      </c>
      <c r="L81" s="34">
        <v>99006</v>
      </c>
      <c r="M81" s="26">
        <v>5092629000</v>
      </c>
      <c r="O81" s="42" t="str">
        <f>IF(J81="","",VLOOKUP(J81,city_co_codes!$B$2:$C$369,2,FALSE))</f>
        <v>SPOKANE</v>
      </c>
    </row>
    <row r="82" spans="2:15" ht="15.75" x14ac:dyDescent="0.25">
      <c r="B82" t="s">
        <v>123</v>
      </c>
      <c r="C82" t="s">
        <v>14</v>
      </c>
      <c r="H82" s="8" t="s">
        <v>539</v>
      </c>
      <c r="I82" s="26" t="s">
        <v>1088</v>
      </c>
      <c r="J82" s="26" t="s">
        <v>334</v>
      </c>
      <c r="K82" s="26" t="s">
        <v>449</v>
      </c>
      <c r="L82" s="34">
        <v>98155</v>
      </c>
      <c r="M82" s="26">
        <v>2064185400</v>
      </c>
      <c r="O82" s="42" t="str">
        <f>IF(J82="","",VLOOKUP(J82,city_co_codes!$B$2:$C$369,2,FALSE))</f>
        <v>KING</v>
      </c>
    </row>
    <row r="83" spans="2:15" x14ac:dyDescent="0.25">
      <c r="B83" s="3" t="s">
        <v>124</v>
      </c>
      <c r="C83" s="4" t="s">
        <v>44</v>
      </c>
      <c r="H83" s="29" t="s">
        <v>540</v>
      </c>
      <c r="I83" s="26" t="s">
        <v>1089</v>
      </c>
      <c r="J83" s="26" t="s">
        <v>149</v>
      </c>
      <c r="K83" s="26" t="s">
        <v>449</v>
      </c>
      <c r="L83" s="34">
        <v>98003</v>
      </c>
      <c r="M83" s="26">
        <v>4252510596</v>
      </c>
      <c r="O83" s="42" t="str">
        <f>IF(J83="","",VLOOKUP(J83,city_co_codes!$B$2:$C$369,2,FALSE))</f>
        <v>KING</v>
      </c>
    </row>
    <row r="84" spans="2:15" ht="15.75" x14ac:dyDescent="0.25">
      <c r="B84" s="3" t="s">
        <v>125</v>
      </c>
      <c r="C84" s="4" t="s">
        <v>20</v>
      </c>
      <c r="H84" s="8" t="s">
        <v>541</v>
      </c>
      <c r="I84" s="26" t="s">
        <v>1090</v>
      </c>
      <c r="J84" s="13" t="s">
        <v>149</v>
      </c>
      <c r="K84" s="26" t="s">
        <v>449</v>
      </c>
      <c r="L84" s="34">
        <v>98003</v>
      </c>
      <c r="M84" s="26">
        <v>2535032559</v>
      </c>
      <c r="O84" s="42" t="str">
        <f>IF(J84="","",VLOOKUP(J84,city_co_codes!$B$2:$C$369,2,FALSE))</f>
        <v>KING</v>
      </c>
    </row>
    <row r="85" spans="2:15" ht="15.75" x14ac:dyDescent="0.25">
      <c r="B85" s="3" t="s">
        <v>126</v>
      </c>
      <c r="C85" s="4" t="s">
        <v>48</v>
      </c>
      <c r="H85" s="8" t="s">
        <v>542</v>
      </c>
      <c r="O85" s="42" t="str">
        <f>IF(J85="","",VLOOKUP(J85,city_co_codes!$B$2:$C$369,2,FALSE))</f>
        <v/>
      </c>
    </row>
    <row r="86" spans="2:15" ht="15.75" x14ac:dyDescent="0.25">
      <c r="B86" s="3" t="s">
        <v>127</v>
      </c>
      <c r="C86" s="4" t="s">
        <v>71</v>
      </c>
      <c r="H86" s="8" t="s">
        <v>543</v>
      </c>
      <c r="O86" s="42" t="str">
        <f>IF(J86="","",VLOOKUP(J86,city_co_codes!$B$2:$C$369,2,FALSE))</f>
        <v/>
      </c>
    </row>
    <row r="87" spans="2:15" ht="15.75" x14ac:dyDescent="0.25">
      <c r="B87" s="3" t="s">
        <v>128</v>
      </c>
      <c r="C87" s="4" t="s">
        <v>18</v>
      </c>
      <c r="H87" s="8" t="s">
        <v>544</v>
      </c>
      <c r="O87" s="42" t="str">
        <f>IF(J87="","",VLOOKUP(J87,city_co_codes!$B$2:$C$369,2,FALSE))</f>
        <v/>
      </c>
    </row>
    <row r="88" spans="2:15" ht="15.75" x14ac:dyDescent="0.25">
      <c r="B88" s="3" t="s">
        <v>129</v>
      </c>
      <c r="C88" s="4" t="s">
        <v>20</v>
      </c>
      <c r="H88" s="8" t="s">
        <v>545</v>
      </c>
      <c r="O88" s="42" t="str">
        <f>IF(J88="","",VLOOKUP(J88,city_co_codes!$B$2:$C$369,2,FALSE))</f>
        <v/>
      </c>
    </row>
    <row r="89" spans="2:15" x14ac:dyDescent="0.25">
      <c r="B89" s="3" t="s">
        <v>130</v>
      </c>
      <c r="C89" s="4" t="s">
        <v>60</v>
      </c>
      <c r="H89" s="29" t="s">
        <v>546</v>
      </c>
      <c r="O89" s="42" t="str">
        <f>IF(J89="","",VLOOKUP(J89,city_co_codes!$B$2:$C$369,2,FALSE))</f>
        <v/>
      </c>
    </row>
    <row r="90" spans="2:15" x14ac:dyDescent="0.25">
      <c r="B90" s="3" t="s">
        <v>131</v>
      </c>
      <c r="C90" s="4" t="s">
        <v>18</v>
      </c>
      <c r="H90" s="29" t="s">
        <v>547</v>
      </c>
      <c r="O90" s="42" t="str">
        <f>IF(J90="","",VLOOKUP(J90,city_co_codes!$B$2:$C$369,2,FALSE))</f>
        <v/>
      </c>
    </row>
    <row r="91" spans="2:15" ht="15.75" x14ac:dyDescent="0.25">
      <c r="B91" s="3" t="s">
        <v>132</v>
      </c>
      <c r="C91" s="4" t="s">
        <v>18</v>
      </c>
      <c r="H91" s="8" t="s">
        <v>548</v>
      </c>
      <c r="O91" s="42" t="str">
        <f>IF(J91="","",VLOOKUP(J91,city_co_codes!$B$2:$C$369,2,FALSE))</f>
        <v/>
      </c>
    </row>
    <row r="92" spans="2:15" ht="15.75" x14ac:dyDescent="0.25">
      <c r="B92" s="3" t="s">
        <v>133</v>
      </c>
      <c r="C92" s="4" t="s">
        <v>32</v>
      </c>
      <c r="H92" s="8" t="s">
        <v>549</v>
      </c>
      <c r="I92" s="10" t="s">
        <v>1147</v>
      </c>
      <c r="J92" s="10" t="s">
        <v>42</v>
      </c>
      <c r="K92" s="10" t="s">
        <v>449</v>
      </c>
      <c r="L92" s="30" t="s">
        <v>1148</v>
      </c>
      <c r="M92" s="26" t="s">
        <v>1149</v>
      </c>
      <c r="O92" s="42" t="str">
        <f>IF(J92="","",VLOOKUP(J92,city_co_codes!$B$2:$C$369,2,FALSE))</f>
        <v>KING</v>
      </c>
    </row>
    <row r="93" spans="2:15" ht="15.75" x14ac:dyDescent="0.25">
      <c r="B93" s="3" t="s">
        <v>134</v>
      </c>
      <c r="C93" s="4" t="s">
        <v>48</v>
      </c>
      <c r="H93" s="8" t="s">
        <v>550</v>
      </c>
      <c r="O93" s="42" t="str">
        <f>IF(J93="","",VLOOKUP(J93,city_co_codes!$B$2:$C$369,2,FALSE))</f>
        <v/>
      </c>
    </row>
    <row r="94" spans="2:15" x14ac:dyDescent="0.25">
      <c r="B94" s="3" t="s">
        <v>135</v>
      </c>
      <c r="C94" s="4" t="s">
        <v>14</v>
      </c>
      <c r="H94" s="29" t="s">
        <v>551</v>
      </c>
      <c r="O94" s="42" t="str">
        <f>IF(J94="","",VLOOKUP(J94,city_co_codes!$B$2:$C$369,2,FALSE))</f>
        <v/>
      </c>
    </row>
    <row r="95" spans="2:15" ht="15.75" x14ac:dyDescent="0.25">
      <c r="B95" s="3" t="s">
        <v>136</v>
      </c>
      <c r="C95" s="4" t="s">
        <v>97</v>
      </c>
      <c r="H95" s="8" t="s">
        <v>552</v>
      </c>
      <c r="O95" s="42" t="str">
        <f>IF(J95="","",VLOOKUP(J95,city_co_codes!$B$2:$C$369,2,FALSE))</f>
        <v/>
      </c>
    </row>
    <row r="96" spans="2:15" ht="15.75" x14ac:dyDescent="0.25">
      <c r="B96" s="3" t="s">
        <v>137</v>
      </c>
      <c r="C96" s="4" t="s">
        <v>12</v>
      </c>
      <c r="H96" s="8" t="s">
        <v>553</v>
      </c>
      <c r="O96" s="42" t="str">
        <f>IF(J96="","",VLOOKUP(J96,city_co_codes!$B$2:$C$369,2,FALSE))</f>
        <v/>
      </c>
    </row>
    <row r="97" spans="2:15" ht="15.75" x14ac:dyDescent="0.25">
      <c r="B97" s="3" t="s">
        <v>138</v>
      </c>
      <c r="C97" s="4" t="s">
        <v>58</v>
      </c>
      <c r="H97" s="8" t="s">
        <v>554</v>
      </c>
      <c r="O97" s="42" t="str">
        <f>IF(J97="","",VLOOKUP(J97,city_co_codes!$B$2:$C$369,2,FALSE))</f>
        <v/>
      </c>
    </row>
    <row r="98" spans="2:15" ht="15.75" x14ac:dyDescent="0.25">
      <c r="B98" s="3" t="s">
        <v>139</v>
      </c>
      <c r="C98" s="4" t="s">
        <v>107</v>
      </c>
      <c r="H98" s="8" t="s">
        <v>555</v>
      </c>
      <c r="O98" s="42" t="str">
        <f>IF(J98="","",VLOOKUP(J98,city_co_codes!$B$2:$C$369,2,FALSE))</f>
        <v/>
      </c>
    </row>
    <row r="99" spans="2:15" x14ac:dyDescent="0.25">
      <c r="B99" s="3" t="s">
        <v>140</v>
      </c>
      <c r="C99" s="4" t="s">
        <v>16</v>
      </c>
      <c r="H99" s="29" t="s">
        <v>556</v>
      </c>
      <c r="O99" s="42" t="str">
        <f>IF(J99="","",VLOOKUP(J99,city_co_codes!$B$2:$C$369,2,FALSE))</f>
        <v/>
      </c>
    </row>
    <row r="100" spans="2:15" x14ac:dyDescent="0.25">
      <c r="B100" s="3" t="s">
        <v>141</v>
      </c>
      <c r="C100" s="4" t="s">
        <v>30</v>
      </c>
      <c r="H100" s="29" t="s">
        <v>557</v>
      </c>
      <c r="O100" s="42" t="str">
        <f>IF(J100="","",VLOOKUP(J100,city_co_codes!$B$2:$C$369,2,FALSE))</f>
        <v/>
      </c>
    </row>
    <row r="101" spans="2:15" ht="15.75" x14ac:dyDescent="0.25">
      <c r="B101" s="3" t="s">
        <v>142</v>
      </c>
      <c r="C101" s="4" t="s">
        <v>20</v>
      </c>
      <c r="H101" s="8" t="s">
        <v>558</v>
      </c>
      <c r="O101" s="42" t="str">
        <f>IF(J101="","",VLOOKUP(J101,city_co_codes!$B$2:$C$369,2,FALSE))</f>
        <v/>
      </c>
    </row>
    <row r="102" spans="2:15" ht="15.75" x14ac:dyDescent="0.25">
      <c r="B102" s="3" t="s">
        <v>144</v>
      </c>
      <c r="C102" s="4" t="s">
        <v>32</v>
      </c>
      <c r="H102" s="8" t="s">
        <v>559</v>
      </c>
      <c r="I102" s="73" t="s">
        <v>1508</v>
      </c>
      <c r="J102" s="63" t="s">
        <v>57</v>
      </c>
      <c r="K102" s="74" t="s">
        <v>449</v>
      </c>
      <c r="L102" s="75">
        <v>98812</v>
      </c>
      <c r="M102" s="26" t="s">
        <v>1509</v>
      </c>
      <c r="O102" s="42" t="str">
        <f>IF(J102="","",VLOOKUP(J102,city_co_codes!$B$2:$C$369,2,FALSE))</f>
        <v>OKANOGAN</v>
      </c>
    </row>
    <row r="103" spans="2:15" x14ac:dyDescent="0.25">
      <c r="B103" s="3" t="s">
        <v>145</v>
      </c>
      <c r="C103" s="4" t="s">
        <v>44</v>
      </c>
      <c r="H103" s="29" t="s">
        <v>560</v>
      </c>
      <c r="I103" s="76" t="s">
        <v>1510</v>
      </c>
      <c r="J103" s="61" t="s">
        <v>57</v>
      </c>
      <c r="K103" s="61" t="s">
        <v>449</v>
      </c>
      <c r="L103" s="62">
        <v>98840</v>
      </c>
      <c r="M103" s="76" t="s">
        <v>1092</v>
      </c>
      <c r="N103" s="52"/>
      <c r="O103" s="42" t="str">
        <f>IF(J103="","",VLOOKUP(J103,city_co_codes!$B$2:$C$369,2,FALSE))</f>
        <v>OKANOGAN</v>
      </c>
    </row>
    <row r="104" spans="2:15" ht="15.75" x14ac:dyDescent="0.25">
      <c r="B104" s="3" t="s">
        <v>146</v>
      </c>
      <c r="C104" s="4" t="s">
        <v>18</v>
      </c>
      <c r="H104" s="8" t="s">
        <v>561</v>
      </c>
      <c r="I104" s="73" t="s">
        <v>1511</v>
      </c>
      <c r="J104" s="74" t="s">
        <v>58</v>
      </c>
      <c r="K104" s="74" t="s">
        <v>449</v>
      </c>
      <c r="L104" s="34">
        <v>98840</v>
      </c>
      <c r="M104" s="63">
        <v>5096860603</v>
      </c>
      <c r="O104" s="42" t="str">
        <f>IF(J104="","",VLOOKUP(J104,city_co_codes!$B$2:$C$369,2,FALSE))</f>
        <v>OKANOGAN</v>
      </c>
    </row>
    <row r="105" spans="2:15" ht="15.75" x14ac:dyDescent="0.25">
      <c r="B105" s="3" t="s">
        <v>147</v>
      </c>
      <c r="C105" s="4" t="s">
        <v>14</v>
      </c>
      <c r="H105" s="8" t="s">
        <v>562</v>
      </c>
      <c r="I105" s="73" t="s">
        <v>1512</v>
      </c>
      <c r="J105" s="26" t="s">
        <v>277</v>
      </c>
      <c r="K105" s="74" t="s">
        <v>449</v>
      </c>
      <c r="L105" s="64">
        <v>98841</v>
      </c>
      <c r="M105" s="63" t="s">
        <v>1091</v>
      </c>
      <c r="O105" s="42" t="str">
        <f>IF(J105="","",VLOOKUP(J105,city_co_codes!$B$2:$C$369,2,FALSE))</f>
        <v>OKANOGAN</v>
      </c>
    </row>
    <row r="106" spans="2:15" ht="15.75" x14ac:dyDescent="0.25">
      <c r="B106" s="3" t="s">
        <v>148</v>
      </c>
      <c r="C106" s="4" t="s">
        <v>16</v>
      </c>
      <c r="H106" s="8" t="s">
        <v>1629</v>
      </c>
      <c r="I106" s="73" t="s">
        <v>1630</v>
      </c>
      <c r="J106" s="26" t="s">
        <v>58</v>
      </c>
      <c r="K106" s="74" t="s">
        <v>449</v>
      </c>
      <c r="L106" s="64">
        <v>98840</v>
      </c>
      <c r="M106" s="63" t="s">
        <v>1631</v>
      </c>
      <c r="O106" s="42" t="str">
        <f>IF(J106="","",VLOOKUP(J106,city_co_codes!$B$2:$C$369,2,FALSE))</f>
        <v>OKANOGAN</v>
      </c>
    </row>
    <row r="107" spans="2:15" ht="15.75" x14ac:dyDescent="0.25">
      <c r="B107" s="3" t="s">
        <v>149</v>
      </c>
      <c r="C107" s="4" t="s">
        <v>20</v>
      </c>
      <c r="H107" s="8" t="s">
        <v>1133</v>
      </c>
      <c r="I107" s="73" t="s">
        <v>1513</v>
      </c>
      <c r="J107" s="26" t="s">
        <v>370</v>
      </c>
      <c r="K107" s="74" t="s">
        <v>449</v>
      </c>
      <c r="L107" s="64">
        <v>98856</v>
      </c>
      <c r="M107" s="63" t="s">
        <v>1134</v>
      </c>
      <c r="O107" s="42" t="str">
        <f>IF(J107="","",VLOOKUP(J107,city_co_codes!$B$2:$C$369,2,FALSE))</f>
        <v>OKANOGAN</v>
      </c>
    </row>
    <row r="108" spans="2:15" ht="15.75" x14ac:dyDescent="0.25">
      <c r="B108" s="3" t="s">
        <v>143</v>
      </c>
      <c r="C108" s="4" t="s">
        <v>48</v>
      </c>
      <c r="H108" s="8" t="s">
        <v>1150</v>
      </c>
      <c r="I108" s="26" t="s">
        <v>1151</v>
      </c>
      <c r="J108" s="26" t="s">
        <v>194</v>
      </c>
      <c r="K108" s="26" t="s">
        <v>449</v>
      </c>
      <c r="L108" s="34" t="s">
        <v>1152</v>
      </c>
      <c r="M108" s="26" t="s">
        <v>1153</v>
      </c>
      <c r="O108" s="42" t="str">
        <f>IF(J108="","",VLOOKUP(J108,city_co_codes!$B$2:$C$369,2,FALSE))</f>
        <v>KING</v>
      </c>
    </row>
    <row r="109" spans="2:15" ht="15.75" x14ac:dyDescent="0.25">
      <c r="B109" s="3" t="s">
        <v>150</v>
      </c>
      <c r="C109" s="4" t="s">
        <v>44</v>
      </c>
      <c r="H109" s="8" t="s">
        <v>563</v>
      </c>
      <c r="O109" s="42" t="str">
        <f>IF(J109="","",VLOOKUP(J109,city_co_codes!$B$2:$C$369,2,FALSE))</f>
        <v/>
      </c>
    </row>
    <row r="110" spans="2:15" x14ac:dyDescent="0.25">
      <c r="B110" s="3" t="s">
        <v>151</v>
      </c>
      <c r="C110" s="4" t="s">
        <v>18</v>
      </c>
      <c r="H110" s="24" t="s">
        <v>1155</v>
      </c>
      <c r="I110" s="10" t="s">
        <v>1027</v>
      </c>
      <c r="J110" s="10" t="s">
        <v>149</v>
      </c>
      <c r="K110" s="10" t="s">
        <v>449</v>
      </c>
      <c r="L110" s="30">
        <v>98003</v>
      </c>
      <c r="M110" s="26" t="s">
        <v>1154</v>
      </c>
      <c r="O110" s="42" t="str">
        <f>IF(J110="","",VLOOKUP(J110,city_co_codes!$B$2:$C$369,2,FALSE))</f>
        <v>KING</v>
      </c>
    </row>
    <row r="111" spans="2:15" x14ac:dyDescent="0.25">
      <c r="B111" s="3" t="s">
        <v>152</v>
      </c>
      <c r="C111" s="4" t="s">
        <v>18</v>
      </c>
      <c r="H111" s="29" t="s">
        <v>564</v>
      </c>
      <c r="M111" s="25"/>
      <c r="O111" s="42" t="str">
        <f>IF(J111="","",VLOOKUP(J111,city_co_codes!$B$2:$C$369,2,FALSE))</f>
        <v/>
      </c>
    </row>
    <row r="112" spans="2:15" ht="15.75" x14ac:dyDescent="0.25">
      <c r="B112" s="3" t="s">
        <v>153</v>
      </c>
      <c r="C112" s="4" t="s">
        <v>93</v>
      </c>
      <c r="H112" s="8" t="s">
        <v>565</v>
      </c>
      <c r="O112" s="42" t="str">
        <f>IF(J112="","",VLOOKUP(J112,city_co_codes!$B$2:$C$369,2,FALSE))</f>
        <v/>
      </c>
    </row>
    <row r="113" spans="2:15" ht="15.75" x14ac:dyDescent="0.25">
      <c r="B113" s="3" t="s">
        <v>154</v>
      </c>
      <c r="C113" s="4" t="s">
        <v>155</v>
      </c>
      <c r="H113" s="8" t="s">
        <v>566</v>
      </c>
      <c r="O113" s="42" t="str">
        <f>IF(J113="","",VLOOKUP(J113,city_co_codes!$B$2:$C$369,2,FALSE))</f>
        <v/>
      </c>
    </row>
    <row r="114" spans="2:15" ht="15.75" x14ac:dyDescent="0.25">
      <c r="B114" s="3" t="s">
        <v>156</v>
      </c>
      <c r="C114" s="4" t="s">
        <v>157</v>
      </c>
      <c r="H114" s="8" t="s">
        <v>567</v>
      </c>
      <c r="O114" s="42" t="str">
        <f>IF(J114="","",VLOOKUP(J114,city_co_codes!$B$2:$C$369,2,FALSE))</f>
        <v/>
      </c>
    </row>
    <row r="115" spans="2:15" x14ac:dyDescent="0.25">
      <c r="B115" s="3" t="s">
        <v>158</v>
      </c>
      <c r="C115" s="4" t="s">
        <v>16</v>
      </c>
      <c r="H115" s="29" t="s">
        <v>568</v>
      </c>
      <c r="O115" s="42" t="str">
        <f>IF(J115="","",VLOOKUP(J115,city_co_codes!$B$2:$C$369,2,FALSE))</f>
        <v/>
      </c>
    </row>
    <row r="116" spans="2:15" x14ac:dyDescent="0.25">
      <c r="B116" s="3" t="s">
        <v>159</v>
      </c>
      <c r="C116" s="4" t="s">
        <v>48</v>
      </c>
      <c r="H116" s="19" t="s">
        <v>1514</v>
      </c>
      <c r="I116" s="63" t="s">
        <v>1515</v>
      </c>
      <c r="J116" s="63" t="s">
        <v>374</v>
      </c>
      <c r="K116" s="63" t="s">
        <v>449</v>
      </c>
      <c r="L116" s="64">
        <v>98466</v>
      </c>
      <c r="M116" s="63" t="s">
        <v>1093</v>
      </c>
      <c r="O116" s="42" t="str">
        <f>IF(J116="","",VLOOKUP(J116,city_co_codes!$B$2:$C$369,2,FALSE))</f>
        <v>PIERCE</v>
      </c>
    </row>
    <row r="117" spans="2:15" ht="15.75" x14ac:dyDescent="0.25">
      <c r="B117" s="3" t="s">
        <v>160</v>
      </c>
      <c r="C117" s="4" t="s">
        <v>18</v>
      </c>
      <c r="H117" s="8" t="s">
        <v>569</v>
      </c>
      <c r="M117" s="25"/>
      <c r="O117" s="42" t="str">
        <f>IF(J117="","",VLOOKUP(J117,city_co_codes!$B$2:$C$369,2,FALSE))</f>
        <v/>
      </c>
    </row>
    <row r="118" spans="2:15" x14ac:dyDescent="0.25">
      <c r="B118" s="3" t="s">
        <v>161</v>
      </c>
      <c r="C118" s="4" t="s">
        <v>32</v>
      </c>
      <c r="H118" s="29" t="s">
        <v>570</v>
      </c>
      <c r="O118" s="42" t="str">
        <f>IF(J118="","",VLOOKUP(J118,city_co_codes!$B$2:$C$369,2,FALSE))</f>
        <v/>
      </c>
    </row>
    <row r="119" spans="2:15" ht="15.75" x14ac:dyDescent="0.25">
      <c r="B119" s="3" t="s">
        <v>162</v>
      </c>
      <c r="C119" s="4" t="s">
        <v>50</v>
      </c>
      <c r="H119" s="8" t="s">
        <v>571</v>
      </c>
      <c r="O119" s="42" t="str">
        <f>IF(J119="","",VLOOKUP(J119,city_co_codes!$B$2:$C$369,2,FALSE))</f>
        <v/>
      </c>
    </row>
    <row r="120" spans="2:15" ht="15.75" x14ac:dyDescent="0.25">
      <c r="B120" s="3" t="s">
        <v>163</v>
      </c>
      <c r="C120" s="4" t="s">
        <v>18</v>
      </c>
      <c r="H120" s="8" t="s">
        <v>572</v>
      </c>
      <c r="O120" s="42" t="str">
        <f>IF(J120="","",VLOOKUP(J120,city_co_codes!$B$2:$C$369,2,FALSE))</f>
        <v/>
      </c>
    </row>
    <row r="121" spans="2:15" ht="15.75" x14ac:dyDescent="0.25">
      <c r="B121" s="3" t="s">
        <v>164</v>
      </c>
      <c r="C121" s="4" t="s">
        <v>48</v>
      </c>
      <c r="H121" s="8" t="s">
        <v>573</v>
      </c>
      <c r="I121" s="26" t="s">
        <v>1702</v>
      </c>
      <c r="J121" s="26" t="s">
        <v>1703</v>
      </c>
      <c r="K121" s="26" t="s">
        <v>1704</v>
      </c>
      <c r="L121" s="34">
        <v>30096</v>
      </c>
      <c r="M121" s="26" t="s">
        <v>1705</v>
      </c>
    </row>
    <row r="122" spans="2:15" ht="15.75" x14ac:dyDescent="0.25">
      <c r="B122" s="3" t="s">
        <v>165</v>
      </c>
      <c r="C122" s="4" t="s">
        <v>69</v>
      </c>
      <c r="H122" s="8" t="s">
        <v>574</v>
      </c>
      <c r="O122" s="42" t="str">
        <f>IF(J122="","",VLOOKUP(J122,city_co_codes!$B$2:$C$369,2,FALSE))</f>
        <v/>
      </c>
    </row>
    <row r="123" spans="2:15" x14ac:dyDescent="0.25">
      <c r="B123" s="3" t="s">
        <v>166</v>
      </c>
      <c r="C123" s="4" t="s">
        <v>69</v>
      </c>
      <c r="H123" s="29" t="s">
        <v>575</v>
      </c>
      <c r="O123" s="42" t="str">
        <f>IF(J123="","",VLOOKUP(J123,city_co_codes!$B$2:$C$369,2,FALSE))</f>
        <v/>
      </c>
    </row>
    <row r="124" spans="2:15" x14ac:dyDescent="0.25">
      <c r="B124" s="3" t="s">
        <v>167</v>
      </c>
      <c r="C124" s="4" t="s">
        <v>32</v>
      </c>
      <c r="H124" s="29" t="s">
        <v>576</v>
      </c>
      <c r="O124" s="42" t="str">
        <f>IF(J124="","",VLOOKUP(J124,city_co_codes!$B$2:$C$369,2,FALSE))</f>
        <v/>
      </c>
    </row>
    <row r="125" spans="2:15" x14ac:dyDescent="0.25">
      <c r="B125" s="3" t="s">
        <v>168</v>
      </c>
      <c r="C125" s="4" t="s">
        <v>24</v>
      </c>
      <c r="H125" s="29" t="s">
        <v>577</v>
      </c>
      <c r="I125" s="70" t="s">
        <v>1516</v>
      </c>
      <c r="J125" s="26" t="s">
        <v>11</v>
      </c>
      <c r="K125" s="26" t="s">
        <v>1156</v>
      </c>
      <c r="L125" s="34">
        <v>98520</v>
      </c>
      <c r="M125" s="63" t="s">
        <v>1157</v>
      </c>
      <c r="O125" s="42" t="str">
        <f>IF(J125="","",VLOOKUP(J125,city_co_codes!$B$2:$C$369,2,FALSE))</f>
        <v>GRAYS HARBOR</v>
      </c>
    </row>
    <row r="126" spans="2:15" x14ac:dyDescent="0.25">
      <c r="B126" s="3" t="s">
        <v>169</v>
      </c>
      <c r="C126" s="4" t="s">
        <v>14</v>
      </c>
      <c r="H126" s="29" t="s">
        <v>578</v>
      </c>
      <c r="M126" s="25"/>
      <c r="O126" s="42" t="str">
        <f>IF(J126="","",VLOOKUP(J126,city_co_codes!$B$2:$C$369,2,FALSE))</f>
        <v/>
      </c>
    </row>
    <row r="127" spans="2:15" x14ac:dyDescent="0.25">
      <c r="B127" s="3" t="s">
        <v>170</v>
      </c>
      <c r="C127" s="4" t="s">
        <v>75</v>
      </c>
      <c r="H127" s="29" t="s">
        <v>579</v>
      </c>
      <c r="O127" s="42" t="str">
        <f>IF(J127="","",VLOOKUP(J127,city_co_codes!$B$2:$C$369,2,FALSE))</f>
        <v/>
      </c>
    </row>
    <row r="128" spans="2:15" x14ac:dyDescent="0.25">
      <c r="B128" s="3" t="s">
        <v>171</v>
      </c>
      <c r="C128" s="4" t="s">
        <v>28</v>
      </c>
      <c r="H128" s="29" t="s">
        <v>580</v>
      </c>
      <c r="I128" s="63" t="s">
        <v>1517</v>
      </c>
      <c r="J128" s="63" t="s">
        <v>248</v>
      </c>
      <c r="K128" s="63" t="s">
        <v>449</v>
      </c>
      <c r="L128" s="64">
        <v>98563</v>
      </c>
      <c r="M128" s="63" t="s">
        <v>1168</v>
      </c>
      <c r="N128" s="40" t="s">
        <v>1518</v>
      </c>
      <c r="O128" s="42" t="str">
        <f>IF(J128="","",VLOOKUP(J128,city_co_codes!$B$2:$C$369,2,FALSE))</f>
        <v>GRAYS HARBOR</v>
      </c>
    </row>
    <row r="129" spans="2:15" x14ac:dyDescent="0.25">
      <c r="B129" s="3" t="s">
        <v>172</v>
      </c>
      <c r="C129" s="4" t="s">
        <v>37</v>
      </c>
      <c r="H129" s="29" t="s">
        <v>581</v>
      </c>
      <c r="I129" s="73" t="s">
        <v>1519</v>
      </c>
      <c r="J129" s="26" t="s">
        <v>11</v>
      </c>
      <c r="K129" s="74" t="s">
        <v>449</v>
      </c>
      <c r="L129" s="64">
        <v>98520</v>
      </c>
      <c r="M129" s="25" t="s">
        <v>1158</v>
      </c>
      <c r="N129" s="40" t="s">
        <v>1520</v>
      </c>
      <c r="O129" s="42" t="str">
        <f>IF(J129="","",VLOOKUP(J129,city_co_codes!$B$2:$C$369,2,FALSE))</f>
        <v>GRAYS HARBOR</v>
      </c>
    </row>
    <row r="130" spans="2:15" ht="15.75" x14ac:dyDescent="0.25">
      <c r="B130" s="3" t="s">
        <v>173</v>
      </c>
      <c r="C130" s="4" t="s">
        <v>69</v>
      </c>
      <c r="H130" s="8" t="s">
        <v>582</v>
      </c>
      <c r="M130" s="25"/>
      <c r="O130" s="42" t="str">
        <f>IF(J130="","",VLOOKUP(J130,city_co_codes!$B$2:$C$369,2,FALSE))</f>
        <v/>
      </c>
    </row>
    <row r="131" spans="2:15" x14ac:dyDescent="0.25">
      <c r="B131" s="3" t="s">
        <v>174</v>
      </c>
      <c r="C131" s="4" t="s">
        <v>22</v>
      </c>
      <c r="H131" s="29" t="s">
        <v>583</v>
      </c>
      <c r="O131" s="42" t="str">
        <f>IF(J131="","",VLOOKUP(J131,city_co_codes!$B$2:$C$369,2,FALSE))</f>
        <v/>
      </c>
    </row>
    <row r="132" spans="2:15" x14ac:dyDescent="0.25">
      <c r="B132" s="3" t="s">
        <v>175</v>
      </c>
      <c r="C132" s="4" t="s">
        <v>48</v>
      </c>
      <c r="H132" s="29" t="s">
        <v>584</v>
      </c>
      <c r="O132" s="42" t="str">
        <f>IF(J132="","",VLOOKUP(J132,city_co_codes!$B$2:$C$369,2,FALSE))</f>
        <v/>
      </c>
    </row>
    <row r="133" spans="2:15" x14ac:dyDescent="0.25">
      <c r="B133" s="3" t="s">
        <v>176</v>
      </c>
      <c r="C133" s="4" t="s">
        <v>177</v>
      </c>
      <c r="H133" s="29" t="s">
        <v>585</v>
      </c>
      <c r="I133" s="10" t="s">
        <v>1095</v>
      </c>
      <c r="J133" s="10" t="s">
        <v>35</v>
      </c>
      <c r="K133" s="10" t="s">
        <v>449</v>
      </c>
      <c r="L133" s="30">
        <v>98002</v>
      </c>
      <c r="M133" s="15" t="s">
        <v>1098</v>
      </c>
      <c r="O133" s="42" t="str">
        <f>IF(J133="","",VLOOKUP(J133,city_co_codes!$B$2:$C$369,2,FALSE))</f>
        <v>KING</v>
      </c>
    </row>
    <row r="134" spans="2:15" x14ac:dyDescent="0.25">
      <c r="B134" s="3" t="s">
        <v>178</v>
      </c>
      <c r="C134" s="4" t="s">
        <v>20</v>
      </c>
      <c r="H134" s="29" t="s">
        <v>586</v>
      </c>
      <c r="I134" s="11" t="s">
        <v>1521</v>
      </c>
      <c r="J134" s="12" t="s">
        <v>35</v>
      </c>
      <c r="K134" s="12" t="s">
        <v>449</v>
      </c>
      <c r="L134" s="31">
        <v>98002</v>
      </c>
      <c r="M134" s="13" t="s">
        <v>1096</v>
      </c>
      <c r="O134" s="42" t="str">
        <f>IF(J134="","",VLOOKUP(J134,city_co_codes!$B$2:$C$369,2,FALSE))</f>
        <v>KING</v>
      </c>
    </row>
    <row r="135" spans="2:15" x14ac:dyDescent="0.25">
      <c r="B135" s="3" t="s">
        <v>179</v>
      </c>
      <c r="C135" s="4" t="s">
        <v>12</v>
      </c>
      <c r="H135" s="29" t="s">
        <v>587</v>
      </c>
      <c r="I135" s="14" t="s">
        <v>1522</v>
      </c>
      <c r="J135" s="26" t="s">
        <v>54</v>
      </c>
      <c r="K135" s="12" t="s">
        <v>449</v>
      </c>
      <c r="L135" s="32">
        <v>98011</v>
      </c>
      <c r="M135" s="13" t="s">
        <v>1097</v>
      </c>
      <c r="O135" s="42" t="str">
        <f>IF(J135="","",VLOOKUP(J135,city_co_codes!$B$2:$C$369,2,FALSE))</f>
        <v>KING</v>
      </c>
    </row>
    <row r="136" spans="2:15" x14ac:dyDescent="0.25">
      <c r="B136" s="3" t="s">
        <v>188</v>
      </c>
      <c r="C136" s="4" t="s">
        <v>84</v>
      </c>
      <c r="H136" s="19" t="s">
        <v>1160</v>
      </c>
      <c r="I136" s="26" t="s">
        <v>1530</v>
      </c>
      <c r="J136" s="26" t="s">
        <v>309</v>
      </c>
      <c r="K136" s="74" t="s">
        <v>449</v>
      </c>
      <c r="L136" s="77">
        <v>98056</v>
      </c>
      <c r="M136" s="78" t="s">
        <v>1159</v>
      </c>
      <c r="O136" s="42" t="str">
        <f>IF(J136="","",VLOOKUP(J136,city_co_codes!$B$2:$C$369,2,FALSE))</f>
        <v>KING</v>
      </c>
    </row>
    <row r="137" spans="2:15" x14ac:dyDescent="0.25">
      <c r="B137" s="3" t="s">
        <v>180</v>
      </c>
      <c r="C137" s="4" t="s">
        <v>20</v>
      </c>
      <c r="H137" s="29" t="s">
        <v>588</v>
      </c>
      <c r="I137" s="13" t="s">
        <v>1523</v>
      </c>
      <c r="J137" s="13" t="s">
        <v>328</v>
      </c>
      <c r="K137" s="13" t="s">
        <v>449</v>
      </c>
      <c r="L137" s="33">
        <v>98178</v>
      </c>
      <c r="M137" s="23" t="s">
        <v>1102</v>
      </c>
      <c r="O137" s="42" t="str">
        <f>IF(J137="","",VLOOKUP(J137,city_co_codes!$B$2:$C$369,2,FALSE))</f>
        <v>KING</v>
      </c>
    </row>
    <row r="138" spans="2:15" x14ac:dyDescent="0.25">
      <c r="B138" s="3" t="s">
        <v>181</v>
      </c>
      <c r="C138" s="4" t="s">
        <v>182</v>
      </c>
      <c r="H138" s="29" t="s">
        <v>589</v>
      </c>
      <c r="I138" s="13" t="s">
        <v>1524</v>
      </c>
      <c r="J138" s="13" t="s">
        <v>149</v>
      </c>
      <c r="K138" s="13" t="s">
        <v>449</v>
      </c>
      <c r="L138" s="33">
        <v>98003</v>
      </c>
      <c r="M138" s="23" t="s">
        <v>1103</v>
      </c>
      <c r="O138" s="42" t="str">
        <f>IF(J138="","",VLOOKUP(J138,city_co_codes!$B$2:$C$369,2,FALSE))</f>
        <v>KING</v>
      </c>
    </row>
    <row r="139" spans="2:15" x14ac:dyDescent="0.25">
      <c r="B139" s="3" t="s">
        <v>183</v>
      </c>
      <c r="C139" s="4" t="s">
        <v>32</v>
      </c>
      <c r="H139" s="29" t="s">
        <v>590</v>
      </c>
      <c r="I139" s="14" t="s">
        <v>1525</v>
      </c>
      <c r="J139" s="13" t="s">
        <v>194</v>
      </c>
      <c r="K139" s="12" t="s">
        <v>449</v>
      </c>
      <c r="L139" s="33">
        <v>98030</v>
      </c>
      <c r="M139" s="15" t="s">
        <v>1099</v>
      </c>
      <c r="O139" s="42" t="str">
        <f>IF(J139="","",VLOOKUP(J139,city_co_codes!$B$2:$C$369,2,FALSE))</f>
        <v>KING</v>
      </c>
    </row>
    <row r="140" spans="2:15" x14ac:dyDescent="0.25">
      <c r="B140" s="3" t="s">
        <v>184</v>
      </c>
      <c r="C140" s="4" t="s">
        <v>116</v>
      </c>
      <c r="H140" s="29" t="s">
        <v>591</v>
      </c>
      <c r="I140" s="14" t="s">
        <v>1526</v>
      </c>
      <c r="J140" s="13" t="s">
        <v>125</v>
      </c>
      <c r="K140" s="12" t="s">
        <v>449</v>
      </c>
      <c r="L140" s="33">
        <v>98198</v>
      </c>
      <c r="M140" s="16" t="s">
        <v>1100</v>
      </c>
      <c r="O140" s="42" t="str">
        <f>IF(J140="","",VLOOKUP(J140,city_co_codes!$B$2:$C$369,2,FALSE))</f>
        <v>KING</v>
      </c>
    </row>
    <row r="141" spans="2:15" x14ac:dyDescent="0.25">
      <c r="B141" s="3" t="s">
        <v>185</v>
      </c>
      <c r="C141" s="4" t="s">
        <v>20</v>
      </c>
      <c r="H141" s="29" t="s">
        <v>592</v>
      </c>
      <c r="I141" s="13" t="s">
        <v>1527</v>
      </c>
      <c r="J141" s="13" t="s">
        <v>308</v>
      </c>
      <c r="K141" s="12" t="s">
        <v>449</v>
      </c>
      <c r="L141" s="33">
        <v>98052</v>
      </c>
      <c r="M141" s="13" t="s">
        <v>1104</v>
      </c>
      <c r="O141" s="42" t="str">
        <f>IF(J141="","",VLOOKUP(J141,city_co_codes!$B$2:$C$369,2,FALSE))</f>
        <v>KING</v>
      </c>
    </row>
    <row r="142" spans="2:15" x14ac:dyDescent="0.25">
      <c r="B142" s="3" t="s">
        <v>186</v>
      </c>
      <c r="C142" s="4" t="s">
        <v>18</v>
      </c>
      <c r="H142" s="29" t="s">
        <v>593</v>
      </c>
      <c r="I142" s="13" t="s">
        <v>1528</v>
      </c>
      <c r="J142" s="13" t="s">
        <v>309</v>
      </c>
      <c r="K142" s="12" t="s">
        <v>449</v>
      </c>
      <c r="L142" s="33">
        <v>98057</v>
      </c>
      <c r="M142" s="23" t="s">
        <v>1105</v>
      </c>
      <c r="O142" s="42" t="str">
        <f>IF(J142="","",VLOOKUP(J142,city_co_codes!$B$2:$C$369,2,FALSE))</f>
        <v>KING</v>
      </c>
    </row>
    <row r="143" spans="2:15" x14ac:dyDescent="0.25">
      <c r="B143" s="3" t="s">
        <v>187</v>
      </c>
      <c r="C143" s="4" t="s">
        <v>107</v>
      </c>
      <c r="H143" s="29" t="s">
        <v>594</v>
      </c>
      <c r="I143" s="14" t="s">
        <v>1529</v>
      </c>
      <c r="J143" s="13" t="s">
        <v>327</v>
      </c>
      <c r="K143" s="12" t="s">
        <v>449</v>
      </c>
      <c r="L143" s="33">
        <v>98188</v>
      </c>
      <c r="M143" s="17" t="s">
        <v>1101</v>
      </c>
      <c r="O143" s="42" t="str">
        <f>IF(J143="","",VLOOKUP(J143,city_co_codes!$B$2:$C$369,2,FALSE))</f>
        <v>KING</v>
      </c>
    </row>
    <row r="144" spans="2:15" x14ac:dyDescent="0.25">
      <c r="B144" s="3" t="s">
        <v>189</v>
      </c>
      <c r="C144" s="4" t="s">
        <v>190</v>
      </c>
      <c r="H144" s="29" t="s">
        <v>595</v>
      </c>
      <c r="I144" s="55" t="s">
        <v>1531</v>
      </c>
      <c r="J144" s="13" t="s">
        <v>367</v>
      </c>
      <c r="K144" s="12" t="s">
        <v>449</v>
      </c>
      <c r="L144" s="56">
        <v>98168</v>
      </c>
      <c r="M144" s="57" t="s">
        <v>1094</v>
      </c>
      <c r="O144" s="42" t="str">
        <f>IF(J144="","",VLOOKUP(J144,city_co_codes!$B$2:$C$369,2,FALSE))</f>
        <v>KING</v>
      </c>
    </row>
    <row r="145" spans="2:15" ht="15.75" x14ac:dyDescent="0.25">
      <c r="B145" s="3" t="s">
        <v>191</v>
      </c>
      <c r="C145" s="4" t="s">
        <v>84</v>
      </c>
      <c r="H145" s="8" t="s">
        <v>596</v>
      </c>
      <c r="I145" s="73" t="s">
        <v>1532</v>
      </c>
      <c r="J145" s="74" t="s">
        <v>276</v>
      </c>
      <c r="K145" s="74" t="s">
        <v>449</v>
      </c>
      <c r="L145" s="75">
        <v>98506</v>
      </c>
      <c r="M145" s="74" t="s">
        <v>1161</v>
      </c>
      <c r="O145" s="42" t="str">
        <f>IF(J145="","",VLOOKUP(J145,city_co_codes!$B$2:$C$369,2,FALSE))</f>
        <v>THURSTON</v>
      </c>
    </row>
    <row r="146" spans="2:15" ht="15.75" x14ac:dyDescent="0.25">
      <c r="B146" s="3" t="s">
        <v>192</v>
      </c>
      <c r="C146" s="4" t="s">
        <v>20</v>
      </c>
      <c r="H146" s="8" t="s">
        <v>597</v>
      </c>
      <c r="M146" s="25"/>
      <c r="O146" s="42" t="str">
        <f>IF(J146="","",VLOOKUP(J146,city_co_codes!$B$2:$C$369,2,FALSE))</f>
        <v/>
      </c>
    </row>
    <row r="147" spans="2:15" ht="15.75" x14ac:dyDescent="0.25">
      <c r="B147" s="3" t="s">
        <v>193</v>
      </c>
      <c r="C147" s="4" t="s">
        <v>46</v>
      </c>
      <c r="H147" s="8" t="s">
        <v>598</v>
      </c>
      <c r="O147" s="42" t="str">
        <f>IF(J147="","",VLOOKUP(J147,city_co_codes!$B$2:$C$369,2,FALSE))</f>
        <v/>
      </c>
    </row>
    <row r="148" spans="2:15" x14ac:dyDescent="0.25">
      <c r="B148" s="3" t="s">
        <v>194</v>
      </c>
      <c r="C148" s="4" t="s">
        <v>20</v>
      </c>
      <c r="H148" s="29" t="s">
        <v>599</v>
      </c>
      <c r="O148" s="42" t="str">
        <f>IF(J148="","",VLOOKUP(J148,city_co_codes!$B$2:$C$369,2,FALSE))</f>
        <v/>
      </c>
    </row>
    <row r="149" spans="2:15" ht="15.75" x14ac:dyDescent="0.25">
      <c r="B149" s="3" t="s">
        <v>195</v>
      </c>
      <c r="C149" s="4" t="s">
        <v>93</v>
      </c>
      <c r="H149" s="8" t="s">
        <v>600</v>
      </c>
      <c r="O149" s="42" t="str">
        <f>IF(J149="","",VLOOKUP(J149,city_co_codes!$B$2:$C$369,2,FALSE))</f>
        <v/>
      </c>
    </row>
    <row r="150" spans="2:15" ht="15.75" x14ac:dyDescent="0.25">
      <c r="B150" s="3" t="s">
        <v>196</v>
      </c>
      <c r="C150" s="4" t="s">
        <v>37</v>
      </c>
      <c r="H150" s="8" t="s">
        <v>601</v>
      </c>
      <c r="O150" s="42" t="str">
        <f>IF(J150="","",VLOOKUP(J150,city_co_codes!$B$2:$C$369,2,FALSE))</f>
        <v/>
      </c>
    </row>
    <row r="151" spans="2:15" ht="15.75" x14ac:dyDescent="0.25">
      <c r="B151" s="3" t="s">
        <v>197</v>
      </c>
      <c r="C151" s="4" t="s">
        <v>37</v>
      </c>
      <c r="H151" s="8" t="s">
        <v>602</v>
      </c>
      <c r="O151" s="42" t="str">
        <f>IF(J151="","",VLOOKUP(J151,city_co_codes!$B$2:$C$369,2,FALSE))</f>
        <v/>
      </c>
    </row>
    <row r="152" spans="2:15" ht="15.75" x14ac:dyDescent="0.25">
      <c r="B152" s="3" t="s">
        <v>198</v>
      </c>
      <c r="C152" s="4" t="s">
        <v>20</v>
      </c>
      <c r="H152" s="86" t="s">
        <v>603</v>
      </c>
      <c r="I152" s="71"/>
      <c r="J152" s="87"/>
      <c r="K152" s="87"/>
      <c r="L152" s="88"/>
      <c r="M152" s="71"/>
      <c r="N152" s="89"/>
      <c r="O152" s="42" t="str">
        <f>IF(J152="","",VLOOKUP(J152,city_co_codes!$B$2:$C$369,2,FALSE))</f>
        <v/>
      </c>
    </row>
    <row r="153" spans="2:15" ht="15.75" x14ac:dyDescent="0.25">
      <c r="B153" s="3" t="s">
        <v>97</v>
      </c>
      <c r="C153" s="4" t="s">
        <v>97</v>
      </c>
      <c r="H153" s="86" t="s">
        <v>1106</v>
      </c>
      <c r="I153" s="87" t="s">
        <v>1675</v>
      </c>
      <c r="J153" s="87" t="s">
        <v>241</v>
      </c>
      <c r="K153" s="87" t="s">
        <v>449</v>
      </c>
      <c r="L153" s="88">
        <v>99343</v>
      </c>
      <c r="M153" s="87" t="s">
        <v>1650</v>
      </c>
      <c r="N153" s="89"/>
      <c r="O153" s="42" t="str">
        <f>IF(J153="","",VLOOKUP(J153,city_co_codes!$B$2:$C$369,2,FALSE))</f>
        <v>FRANKLIN</v>
      </c>
    </row>
    <row r="154" spans="2:15" ht="15.75" x14ac:dyDescent="0.25">
      <c r="B154" s="3" t="s">
        <v>199</v>
      </c>
      <c r="C154" s="4" t="s">
        <v>48</v>
      </c>
      <c r="H154" s="86" t="s">
        <v>1131</v>
      </c>
      <c r="I154" s="87" t="s">
        <v>1676</v>
      </c>
      <c r="J154" s="90" t="s">
        <v>73</v>
      </c>
      <c r="K154" s="90" t="s">
        <v>449</v>
      </c>
      <c r="L154" s="91">
        <v>98233</v>
      </c>
      <c r="M154" s="87" t="s">
        <v>1651</v>
      </c>
      <c r="N154" s="89"/>
      <c r="O154" s="42" t="str">
        <f>IF(J154="","",VLOOKUP(J154,city_co_codes!$B$2:$C$369,2,FALSE))</f>
        <v>SKAGIT</v>
      </c>
    </row>
    <row r="155" spans="2:15" ht="15.75" x14ac:dyDescent="0.25">
      <c r="B155" s="3" t="s">
        <v>200</v>
      </c>
      <c r="C155" s="4" t="s">
        <v>26</v>
      </c>
      <c r="H155" s="86" t="s">
        <v>1110</v>
      </c>
      <c r="I155" s="87" t="s">
        <v>1677</v>
      </c>
      <c r="J155" s="90" t="s">
        <v>71</v>
      </c>
      <c r="K155" s="90" t="s">
        <v>449</v>
      </c>
      <c r="L155" s="91">
        <v>99362</v>
      </c>
      <c r="M155" s="87" t="s">
        <v>1652</v>
      </c>
      <c r="N155" s="89"/>
      <c r="O155" s="42" t="str">
        <f>IF(J155="","",VLOOKUP(J155,city_co_codes!$B$2:$C$369,2,FALSE))</f>
        <v>WALLA WALLA</v>
      </c>
    </row>
    <row r="156" spans="2:15" ht="15.75" x14ac:dyDescent="0.25">
      <c r="B156" s="3" t="s">
        <v>201</v>
      </c>
      <c r="C156" s="4" t="s">
        <v>28</v>
      </c>
      <c r="H156" s="86" t="s">
        <v>1108</v>
      </c>
      <c r="I156" s="87" t="s">
        <v>1678</v>
      </c>
      <c r="J156" s="87" t="s">
        <v>106</v>
      </c>
      <c r="K156" s="87" t="s">
        <v>449</v>
      </c>
      <c r="L156" s="88">
        <v>99326</v>
      </c>
      <c r="M156" s="87" t="s">
        <v>1653</v>
      </c>
      <c r="N156" s="89"/>
      <c r="O156" s="42" t="str">
        <f>IF(J156="","",VLOOKUP(J156,city_co_codes!$B$2:$C$369,2,FALSE))</f>
        <v>FRANKLIN</v>
      </c>
    </row>
    <row r="157" spans="2:15" ht="15.75" x14ac:dyDescent="0.25">
      <c r="B157" s="3" t="s">
        <v>202</v>
      </c>
      <c r="C157" s="4" t="s">
        <v>67</v>
      </c>
      <c r="H157" s="86" t="s">
        <v>1111</v>
      </c>
      <c r="I157" s="87" t="s">
        <v>1679</v>
      </c>
      <c r="J157" s="90" t="s">
        <v>165</v>
      </c>
      <c r="K157" s="90" t="s">
        <v>449</v>
      </c>
      <c r="L157" s="91">
        <v>98930</v>
      </c>
      <c r="M157" s="87" t="s">
        <v>1654</v>
      </c>
      <c r="N157" s="89"/>
      <c r="O157" s="42" t="str">
        <f>IF(J157="","",VLOOKUP(J157,city_co_codes!$B$2:$C$369,2,FALSE))</f>
        <v>YAKIMA</v>
      </c>
    </row>
    <row r="158" spans="2:15" ht="15.75" x14ac:dyDescent="0.25">
      <c r="B158" s="3" t="s">
        <v>203</v>
      </c>
      <c r="C158" s="4" t="s">
        <v>16</v>
      </c>
      <c r="H158" s="86" t="s">
        <v>1112</v>
      </c>
      <c r="I158" s="87" t="s">
        <v>1680</v>
      </c>
      <c r="J158" s="87" t="s">
        <v>166</v>
      </c>
      <c r="K158" s="90" t="s">
        <v>449</v>
      </c>
      <c r="L158" s="91">
        <v>98932</v>
      </c>
      <c r="M158" s="87" t="s">
        <v>1655</v>
      </c>
      <c r="N158" s="89"/>
      <c r="O158" s="42" t="str">
        <f>IF(J158="","",VLOOKUP(J158,city_co_codes!$B$2:$C$369,2,FALSE))</f>
        <v>YAKIMA</v>
      </c>
    </row>
    <row r="159" spans="2:15" ht="15.75" x14ac:dyDescent="0.25">
      <c r="B159" s="3" t="s">
        <v>204</v>
      </c>
      <c r="C159" s="4" t="s">
        <v>20</v>
      </c>
      <c r="H159" s="86" t="s">
        <v>1113</v>
      </c>
      <c r="I159" s="92" t="s">
        <v>1681</v>
      </c>
      <c r="J159" s="87" t="s">
        <v>173</v>
      </c>
      <c r="K159" s="90" t="s">
        <v>449</v>
      </c>
      <c r="L159" s="91">
        <v>98933</v>
      </c>
      <c r="M159" s="87" t="s">
        <v>1656</v>
      </c>
      <c r="N159" s="89"/>
      <c r="O159" s="42" t="str">
        <f>IF(J159="","",VLOOKUP(J159,city_co_codes!$B$2:$C$369,2,FALSE))</f>
        <v>YAKIMA</v>
      </c>
    </row>
    <row r="160" spans="2:15" ht="15.75" x14ac:dyDescent="0.25">
      <c r="B160" s="3" t="s">
        <v>205</v>
      </c>
      <c r="C160" s="4" t="s">
        <v>32</v>
      </c>
      <c r="H160" s="86" t="s">
        <v>1114</v>
      </c>
      <c r="I160" s="87" t="s">
        <v>1682</v>
      </c>
      <c r="J160" s="87" t="s">
        <v>193</v>
      </c>
      <c r="K160" s="87" t="s">
        <v>449</v>
      </c>
      <c r="L160" s="88">
        <v>99336</v>
      </c>
      <c r="M160" s="87" t="s">
        <v>1657</v>
      </c>
      <c r="N160" s="89" t="s">
        <v>1701</v>
      </c>
      <c r="O160" s="42" t="str">
        <f>IF(J160="","",VLOOKUP(J160,city_co_codes!$B$2:$C$369,2,FALSE))</f>
        <v>BENTON</v>
      </c>
    </row>
    <row r="161" spans="2:15" ht="15.75" x14ac:dyDescent="0.25">
      <c r="B161" s="3" t="s">
        <v>206</v>
      </c>
      <c r="C161" s="4" t="s">
        <v>18</v>
      </c>
      <c r="H161" s="86" t="s">
        <v>1132</v>
      </c>
      <c r="I161" s="90" t="s">
        <v>1683</v>
      </c>
      <c r="J161" s="90" t="s">
        <v>219</v>
      </c>
      <c r="K161" s="90" t="s">
        <v>449</v>
      </c>
      <c r="L161" s="91">
        <v>98264</v>
      </c>
      <c r="M161" s="87" t="s">
        <v>1658</v>
      </c>
      <c r="N161" s="89"/>
      <c r="O161" s="42" t="str">
        <f>IF(J161="","",VLOOKUP(J161,city_co_codes!$B$2:$C$369,2,FALSE))</f>
        <v>WHATCOM</v>
      </c>
    </row>
    <row r="162" spans="2:15" ht="15.75" x14ac:dyDescent="0.25">
      <c r="B162" s="3" t="s">
        <v>207</v>
      </c>
      <c r="C162" s="4" t="s">
        <v>18</v>
      </c>
      <c r="H162" s="86" t="s">
        <v>1115</v>
      </c>
      <c r="I162" s="87" t="s">
        <v>1684</v>
      </c>
      <c r="J162" s="87" t="s">
        <v>221</v>
      </c>
      <c r="K162" s="90" t="s">
        <v>449</v>
      </c>
      <c r="L162" s="91">
        <v>98935</v>
      </c>
      <c r="M162" s="87" t="s">
        <v>1659</v>
      </c>
      <c r="N162" s="89"/>
      <c r="O162" s="42" t="str">
        <f>IF(J162="","",VLOOKUP(J162,city_co_codes!$B$2:$C$369,2,FALSE))</f>
        <v>YAKIMA</v>
      </c>
    </row>
    <row r="163" spans="2:15" ht="15.75" x14ac:dyDescent="0.25">
      <c r="B163" s="3" t="s">
        <v>208</v>
      </c>
      <c r="C163" s="4" t="s">
        <v>18</v>
      </c>
      <c r="H163" s="86" t="s">
        <v>1107</v>
      </c>
      <c r="I163" s="87" t="s">
        <v>1685</v>
      </c>
      <c r="J163" s="87" t="s">
        <v>234</v>
      </c>
      <c r="K163" s="87" t="s">
        <v>449</v>
      </c>
      <c r="L163" s="88">
        <v>99349</v>
      </c>
      <c r="M163" s="87" t="s">
        <v>1660</v>
      </c>
      <c r="N163" s="89"/>
      <c r="O163" s="42" t="str">
        <f>IF(J163="","",VLOOKUP(J163,city_co_codes!$B$2:$C$369,2,FALSE))</f>
        <v>GRANT</v>
      </c>
    </row>
    <row r="164" spans="2:15" ht="15.75" x14ac:dyDescent="0.25">
      <c r="B164" s="3" t="s">
        <v>209</v>
      </c>
      <c r="C164" s="4" t="s">
        <v>16</v>
      </c>
      <c r="H164" s="86" t="s">
        <v>1109</v>
      </c>
      <c r="I164" s="87" t="s">
        <v>1686</v>
      </c>
      <c r="J164" s="87" t="s">
        <v>250</v>
      </c>
      <c r="K164" s="87" t="s">
        <v>449</v>
      </c>
      <c r="L164" s="88">
        <v>98837</v>
      </c>
      <c r="M164" s="87" t="s">
        <v>1661</v>
      </c>
      <c r="N164" s="89"/>
      <c r="O164" s="42" t="str">
        <f>IF(J164="","",VLOOKUP(J164,city_co_codes!$B$2:$C$369,2,FALSE))</f>
        <v>GRANT</v>
      </c>
    </row>
    <row r="165" spans="2:15" ht="15.75" x14ac:dyDescent="0.25">
      <c r="B165" s="3" t="s">
        <v>210</v>
      </c>
      <c r="C165" s="4" t="s">
        <v>75</v>
      </c>
      <c r="H165" s="86" t="s">
        <v>1130</v>
      </c>
      <c r="I165" s="87" t="s">
        <v>1687</v>
      </c>
      <c r="J165" s="90" t="s">
        <v>253</v>
      </c>
      <c r="K165" s="90" t="s">
        <v>449</v>
      </c>
      <c r="L165" s="91">
        <v>98273</v>
      </c>
      <c r="M165" s="87" t="s">
        <v>1662</v>
      </c>
      <c r="N165" s="89"/>
      <c r="O165" s="42" t="str">
        <f>IF(J165="","",VLOOKUP(J165,city_co_codes!$B$2:$C$369,2,FALSE))</f>
        <v>SKAGIT</v>
      </c>
    </row>
    <row r="166" spans="2:15" ht="15.75" x14ac:dyDescent="0.25">
      <c r="B166" s="3" t="s">
        <v>211</v>
      </c>
      <c r="C166" s="4" t="s">
        <v>14</v>
      </c>
      <c r="H166" s="86" t="s">
        <v>1116</v>
      </c>
      <c r="I166" s="87" t="s">
        <v>1688</v>
      </c>
      <c r="J166" s="87" t="s">
        <v>281</v>
      </c>
      <c r="K166" s="87" t="s">
        <v>449</v>
      </c>
      <c r="L166" s="88">
        <v>99344</v>
      </c>
      <c r="M166" s="87" t="s">
        <v>1663</v>
      </c>
      <c r="N166" s="89"/>
      <c r="O166" s="42" t="str">
        <f>IF(J166="","",VLOOKUP(J166,city_co_codes!$B$2:$C$369,2,FALSE))</f>
        <v>ADAMS</v>
      </c>
    </row>
    <row r="167" spans="2:15" ht="15.75" x14ac:dyDescent="0.25">
      <c r="B167" s="3" t="s">
        <v>212</v>
      </c>
      <c r="C167" s="4" t="s">
        <v>30</v>
      </c>
      <c r="H167" s="86" t="s">
        <v>1119</v>
      </c>
      <c r="I167" s="87" t="s">
        <v>1689</v>
      </c>
      <c r="J167" s="87" t="s">
        <v>382</v>
      </c>
      <c r="K167" s="90" t="s">
        <v>449</v>
      </c>
      <c r="L167" s="91">
        <v>98951</v>
      </c>
      <c r="M167" s="87" t="s">
        <v>1664</v>
      </c>
      <c r="N167" s="89"/>
      <c r="O167" s="42" t="str">
        <f>IF(J167="","",VLOOKUP(J167,city_co_codes!$B$2:$C$369,2,FALSE))</f>
        <v>YAKIMA</v>
      </c>
    </row>
    <row r="168" spans="2:15" ht="15.75" x14ac:dyDescent="0.25">
      <c r="B168" s="3" t="s">
        <v>213</v>
      </c>
      <c r="C168" s="4" t="s">
        <v>14</v>
      </c>
      <c r="H168" s="86" t="s">
        <v>1117</v>
      </c>
      <c r="I168" s="87" t="s">
        <v>1690</v>
      </c>
      <c r="J168" s="87" t="s">
        <v>285</v>
      </c>
      <c r="K168" s="87" t="s">
        <v>449</v>
      </c>
      <c r="L168" s="88">
        <v>99301</v>
      </c>
      <c r="M168" s="87" t="s">
        <v>1665</v>
      </c>
      <c r="N168" s="89"/>
      <c r="O168" s="42" t="str">
        <f>IF(J168="","",VLOOKUP(J168,city_co_codes!$B$2:$C$369,2,FALSE))</f>
        <v>FRANKLIN</v>
      </c>
    </row>
    <row r="169" spans="2:15" ht="15.75" x14ac:dyDescent="0.25">
      <c r="B169" s="3" t="s">
        <v>214</v>
      </c>
      <c r="C169" s="4" t="s">
        <v>177</v>
      </c>
      <c r="H169" s="86" t="s">
        <v>1118</v>
      </c>
      <c r="I169" s="87" t="s">
        <v>1691</v>
      </c>
      <c r="J169" s="87" t="s">
        <v>285</v>
      </c>
      <c r="K169" s="87" t="s">
        <v>449</v>
      </c>
      <c r="L169" s="88">
        <v>99301</v>
      </c>
      <c r="M169" s="87" t="s">
        <v>1666</v>
      </c>
      <c r="N169" s="89"/>
      <c r="O169" s="42" t="str">
        <f>IF(J169="","",VLOOKUP(J169,city_co_codes!$B$2:$C$369,2,FALSE))</f>
        <v>FRANKLIN</v>
      </c>
    </row>
    <row r="170" spans="2:15" ht="15.75" x14ac:dyDescent="0.25">
      <c r="B170" s="3" t="s">
        <v>215</v>
      </c>
      <c r="C170" s="4" t="s">
        <v>182</v>
      </c>
      <c r="H170" s="86" t="s">
        <v>1120</v>
      </c>
      <c r="I170" s="87" t="s">
        <v>1692</v>
      </c>
      <c r="J170" s="87" t="s">
        <v>299</v>
      </c>
      <c r="K170" s="87" t="s">
        <v>449</v>
      </c>
      <c r="L170" s="88">
        <v>99350</v>
      </c>
      <c r="M170" s="87" t="s">
        <v>1667</v>
      </c>
      <c r="N170" s="89"/>
      <c r="O170" s="42" t="str">
        <f>IF(J170="","",VLOOKUP(J170,city_co_codes!$B$2:$C$369,2,FALSE))</f>
        <v>BENTON</v>
      </c>
    </row>
    <row r="171" spans="2:15" ht="15.75" x14ac:dyDescent="0.25">
      <c r="B171" s="3" t="s">
        <v>216</v>
      </c>
      <c r="C171" s="4" t="s">
        <v>84</v>
      </c>
      <c r="H171" s="86" t="s">
        <v>1121</v>
      </c>
      <c r="I171" s="87" t="s">
        <v>1693</v>
      </c>
      <c r="J171" s="87" t="s">
        <v>303</v>
      </c>
      <c r="K171" s="87" t="s">
        <v>449</v>
      </c>
      <c r="L171" s="88">
        <v>98848</v>
      </c>
      <c r="M171" s="87" t="s">
        <v>1668</v>
      </c>
      <c r="N171" s="89"/>
      <c r="O171" s="42" t="str">
        <f>IF(J171="","",VLOOKUP(J171,city_co_codes!$B$2:$C$369,2,FALSE))</f>
        <v>GRANT</v>
      </c>
    </row>
    <row r="172" spans="2:15" ht="15.75" x14ac:dyDescent="0.25">
      <c r="B172" s="3" t="s">
        <v>217</v>
      </c>
      <c r="C172" s="4" t="s">
        <v>71</v>
      </c>
      <c r="H172" s="86" t="s">
        <v>1122</v>
      </c>
      <c r="I172" s="87" t="s">
        <v>1694</v>
      </c>
      <c r="J172" s="87" t="s">
        <v>323</v>
      </c>
      <c r="K172" s="87" t="s">
        <v>449</v>
      </c>
      <c r="L172" s="88">
        <v>99357</v>
      </c>
      <c r="M172" s="87" t="s">
        <v>1669</v>
      </c>
      <c r="N172" s="89"/>
      <c r="O172" s="42" t="str">
        <f>IF(J172="","",VLOOKUP(J172,city_co_codes!$B$2:$C$369,2,FALSE))</f>
        <v>GRANT</v>
      </c>
    </row>
    <row r="173" spans="2:15" ht="15.75" x14ac:dyDescent="0.25">
      <c r="B173" s="3" t="s">
        <v>218</v>
      </c>
      <c r="C173" s="4" t="s">
        <v>28</v>
      </c>
      <c r="H173" s="86" t="s">
        <v>1123</v>
      </c>
      <c r="I173" s="87" t="s">
        <v>1695</v>
      </c>
      <c r="J173" s="87" t="s">
        <v>356</v>
      </c>
      <c r="K173" s="90" t="s">
        <v>449</v>
      </c>
      <c r="L173" s="91">
        <v>98944</v>
      </c>
      <c r="M173" s="87" t="s">
        <v>1670</v>
      </c>
      <c r="N173" s="89"/>
      <c r="O173" s="42" t="str">
        <f>IF(J173="","",VLOOKUP(J173,city_co_codes!$B$2:$C$369,2,FALSE))</f>
        <v>YAKIMA</v>
      </c>
    </row>
    <row r="174" spans="2:15" ht="15.75" x14ac:dyDescent="0.25">
      <c r="B174" s="3" t="s">
        <v>219</v>
      </c>
      <c r="C174" s="4" t="s">
        <v>44</v>
      </c>
      <c r="H174" s="86" t="s">
        <v>1124</v>
      </c>
      <c r="I174" s="87" t="s">
        <v>1696</v>
      </c>
      <c r="J174" s="87" t="s">
        <v>356</v>
      </c>
      <c r="K174" s="90" t="s">
        <v>449</v>
      </c>
      <c r="L174" s="91">
        <v>98944</v>
      </c>
      <c r="M174" s="87" t="s">
        <v>1671</v>
      </c>
      <c r="N174" s="89"/>
      <c r="O174" s="42" t="str">
        <f>IF(J174="","",VLOOKUP(J174,city_co_codes!$B$2:$C$369,2,FALSE))</f>
        <v>YAKIMA</v>
      </c>
    </row>
    <row r="175" spans="2:15" ht="15.75" x14ac:dyDescent="0.25">
      <c r="B175" s="3" t="s">
        <v>220</v>
      </c>
      <c r="C175" s="4" t="s">
        <v>32</v>
      </c>
      <c r="H175" s="86" t="s">
        <v>1125</v>
      </c>
      <c r="I175" s="87" t="s">
        <v>1697</v>
      </c>
      <c r="J175" s="87" t="s">
        <v>365</v>
      </c>
      <c r="K175" s="90" t="s">
        <v>449</v>
      </c>
      <c r="L175" s="91">
        <v>98948</v>
      </c>
      <c r="M175" s="87" t="s">
        <v>1672</v>
      </c>
      <c r="N175" s="89"/>
      <c r="O175" s="42" t="str">
        <f>IF(J175="","",VLOOKUP(J175,city_co_codes!$B$2:$C$369,2,FALSE))</f>
        <v>YAKIMA</v>
      </c>
    </row>
    <row r="176" spans="2:15" ht="15.75" x14ac:dyDescent="0.25">
      <c r="B176" s="3" t="s">
        <v>221</v>
      </c>
      <c r="C176" s="4" t="s">
        <v>69</v>
      </c>
      <c r="H176" s="86" t="s">
        <v>1126</v>
      </c>
      <c r="I176" s="87" t="s">
        <v>1698</v>
      </c>
      <c r="J176" s="87" t="s">
        <v>382</v>
      </c>
      <c r="K176" s="90" t="s">
        <v>449</v>
      </c>
      <c r="L176" s="91">
        <v>98951</v>
      </c>
      <c r="M176" s="87" t="s">
        <v>1664</v>
      </c>
      <c r="N176" s="89"/>
      <c r="O176" s="42" t="str">
        <f>IF(J176="","",VLOOKUP(J176,city_co_codes!$B$2:$C$369,2,FALSE))</f>
        <v>YAKIMA</v>
      </c>
    </row>
    <row r="177" spans="2:15" ht="15.75" x14ac:dyDescent="0.25">
      <c r="B177" s="3" t="s">
        <v>222</v>
      </c>
      <c r="C177" s="4" t="s">
        <v>30</v>
      </c>
      <c r="H177" s="86" t="s">
        <v>1127</v>
      </c>
      <c r="I177" s="87" t="s">
        <v>1699</v>
      </c>
      <c r="J177" s="87" t="s">
        <v>383</v>
      </c>
      <c r="K177" s="87" t="s">
        <v>449</v>
      </c>
      <c r="L177" s="88">
        <v>98857</v>
      </c>
      <c r="M177" s="87" t="s">
        <v>1673</v>
      </c>
      <c r="N177" s="89"/>
      <c r="O177" s="42" t="str">
        <f>IF(J177="","",VLOOKUP(J177,city_co_codes!$B$2:$C$369,2,FALSE))</f>
        <v>GRANT</v>
      </c>
    </row>
    <row r="178" spans="2:15" ht="15.75" x14ac:dyDescent="0.25">
      <c r="B178" s="3" t="s">
        <v>224</v>
      </c>
      <c r="C178" s="4" t="s">
        <v>37</v>
      </c>
      <c r="H178" s="86" t="s">
        <v>1700</v>
      </c>
      <c r="I178" s="87" t="s">
        <v>1674</v>
      </c>
      <c r="J178" s="87" t="s">
        <v>299</v>
      </c>
      <c r="K178" s="87" t="s">
        <v>449</v>
      </c>
      <c r="L178" s="88">
        <v>99350</v>
      </c>
      <c r="M178" s="87" t="s">
        <v>1649</v>
      </c>
      <c r="N178" s="89"/>
      <c r="O178" s="42" t="str">
        <f>IF(J178="","",VLOOKUP(J178,city_co_codes!$B$2:$C$369,2,FALSE))</f>
        <v>BENTON</v>
      </c>
    </row>
    <row r="179" spans="2:15" ht="15.75" x14ac:dyDescent="0.25">
      <c r="B179" s="3" t="s">
        <v>223</v>
      </c>
      <c r="C179" s="4" t="s">
        <v>16</v>
      </c>
      <c r="H179" s="8" t="s">
        <v>604</v>
      </c>
      <c r="O179" s="42" t="str">
        <f>IF(J179="","",VLOOKUP(J179,city_co_codes!$B$2:$C$369,2,FALSE))</f>
        <v/>
      </c>
    </row>
    <row r="180" spans="2:15" ht="15.75" x14ac:dyDescent="0.25">
      <c r="B180" s="3" t="s">
        <v>225</v>
      </c>
      <c r="C180" s="4" t="s">
        <v>60</v>
      </c>
      <c r="H180" s="8" t="s">
        <v>605</v>
      </c>
      <c r="O180" s="42" t="str">
        <f>IF(J180="","",VLOOKUP(J180,city_co_codes!$B$2:$C$369,2,FALSE))</f>
        <v/>
      </c>
    </row>
    <row r="181" spans="2:15" ht="15.75" x14ac:dyDescent="0.25">
      <c r="B181" s="3" t="s">
        <v>226</v>
      </c>
      <c r="C181" s="4" t="s">
        <v>30</v>
      </c>
      <c r="H181" s="8" t="s">
        <v>606</v>
      </c>
      <c r="O181" s="42" t="str">
        <f>IF(J181="","",VLOOKUP(J181,city_co_codes!$B$2:$C$369,2,FALSE))</f>
        <v/>
      </c>
    </row>
    <row r="182" spans="2:15" x14ac:dyDescent="0.25">
      <c r="B182" s="3" t="s">
        <v>227</v>
      </c>
      <c r="C182" s="4" t="s">
        <v>44</v>
      </c>
      <c r="H182" s="29" t="s">
        <v>607</v>
      </c>
      <c r="O182" s="42" t="str">
        <f>IF(J182="","",VLOOKUP(J182,city_co_codes!$B$2:$C$369,2,FALSE))</f>
        <v/>
      </c>
    </row>
    <row r="183" spans="2:15" ht="15.75" x14ac:dyDescent="0.25">
      <c r="B183" s="3" t="s">
        <v>228</v>
      </c>
      <c r="C183" s="4" t="s">
        <v>20</v>
      </c>
      <c r="H183" s="8" t="s">
        <v>608</v>
      </c>
      <c r="O183" s="42" t="str">
        <f>IF(J183="","",VLOOKUP(J183,city_co_codes!$B$2:$C$369,2,FALSE))</f>
        <v/>
      </c>
    </row>
    <row r="184" spans="2:15" ht="15.75" x14ac:dyDescent="0.25">
      <c r="B184" s="3" t="s">
        <v>229</v>
      </c>
      <c r="C184" s="4" t="s">
        <v>18</v>
      </c>
      <c r="H184" s="8" t="s">
        <v>609</v>
      </c>
      <c r="O184" s="42" t="str">
        <f>IF(J184="","",VLOOKUP(J184,city_co_codes!$B$2:$C$369,2,FALSE))</f>
        <v/>
      </c>
    </row>
    <row r="185" spans="2:15" ht="15.75" x14ac:dyDescent="0.25">
      <c r="B185" s="3" t="s">
        <v>230</v>
      </c>
      <c r="C185" s="4" t="s">
        <v>28</v>
      </c>
      <c r="H185" s="8" t="s">
        <v>610</v>
      </c>
      <c r="O185" s="42" t="str">
        <f>IF(J185="","",VLOOKUP(J185,city_co_codes!$B$2:$C$369,2,FALSE))</f>
        <v/>
      </c>
    </row>
    <row r="186" spans="2:15" ht="15.75" x14ac:dyDescent="0.25">
      <c r="B186" s="3" t="s">
        <v>231</v>
      </c>
      <c r="C186" s="4" t="s">
        <v>93</v>
      </c>
      <c r="H186" s="8" t="s">
        <v>611</v>
      </c>
      <c r="O186" s="42" t="str">
        <f>IF(J186="","",VLOOKUP(J186,city_co_codes!$B$2:$C$369,2,FALSE))</f>
        <v/>
      </c>
    </row>
    <row r="187" spans="2:15" x14ac:dyDescent="0.25">
      <c r="B187" s="3" t="s">
        <v>232</v>
      </c>
      <c r="C187" s="4" t="s">
        <v>14</v>
      </c>
      <c r="H187" s="29" t="s">
        <v>612</v>
      </c>
      <c r="O187" s="42" t="str">
        <f>IF(J187="","",VLOOKUP(J187,city_co_codes!$B$2:$C$369,2,FALSE))</f>
        <v/>
      </c>
    </row>
    <row r="188" spans="2:15" x14ac:dyDescent="0.25">
      <c r="B188" s="3" t="s">
        <v>233</v>
      </c>
      <c r="C188" s="4" t="s">
        <v>32</v>
      </c>
      <c r="H188" s="29" t="s">
        <v>613</v>
      </c>
      <c r="O188" s="42" t="str">
        <f>IF(J188="","",VLOOKUP(J188,city_co_codes!$B$2:$C$369,2,FALSE))</f>
        <v/>
      </c>
    </row>
    <row r="189" spans="2:15" x14ac:dyDescent="0.25">
      <c r="B189" s="3" t="s">
        <v>234</v>
      </c>
      <c r="C189" s="4" t="s">
        <v>48</v>
      </c>
      <c r="H189" s="29" t="s">
        <v>614</v>
      </c>
      <c r="O189" s="42" t="str">
        <f>IF(J189="","",VLOOKUP(J189,city_co_codes!$B$2:$C$369,2,FALSE))</f>
        <v/>
      </c>
    </row>
    <row r="190" spans="2:15" ht="15.75" x14ac:dyDescent="0.25">
      <c r="B190" s="3" t="s">
        <v>235</v>
      </c>
      <c r="C190" s="4" t="s">
        <v>18</v>
      </c>
      <c r="H190" s="8" t="s">
        <v>615</v>
      </c>
      <c r="O190" s="42" t="str">
        <f>IF(J190="","",VLOOKUP(J190,city_co_codes!$B$2:$C$369,2,FALSE))</f>
        <v/>
      </c>
    </row>
    <row r="191" spans="2:15" ht="15.75" x14ac:dyDescent="0.25">
      <c r="B191" s="3" t="s">
        <v>236</v>
      </c>
      <c r="C191" s="4" t="s">
        <v>12</v>
      </c>
      <c r="H191" s="8" t="s">
        <v>616</v>
      </c>
      <c r="O191" s="42" t="str">
        <f>IF(J191="","",VLOOKUP(J191,city_co_codes!$B$2:$C$369,2,FALSE))</f>
        <v/>
      </c>
    </row>
    <row r="192" spans="2:15" x14ac:dyDescent="0.25">
      <c r="B192" s="3" t="s">
        <v>237</v>
      </c>
      <c r="C192" s="4" t="s">
        <v>14</v>
      </c>
      <c r="H192" s="29" t="s">
        <v>617</v>
      </c>
      <c r="O192" s="42" t="str">
        <f>IF(J192="","",VLOOKUP(J192,city_co_codes!$B$2:$C$369,2,FALSE))</f>
        <v/>
      </c>
    </row>
    <row r="193" spans="2:15" ht="15.75" x14ac:dyDescent="0.25">
      <c r="B193" s="3" t="s">
        <v>238</v>
      </c>
      <c r="C193" s="4" t="s">
        <v>14</v>
      </c>
      <c r="H193" s="8" t="s">
        <v>618</v>
      </c>
      <c r="O193" s="42" t="str">
        <f>IF(J193="","",VLOOKUP(J193,city_co_codes!$B$2:$C$369,2,FALSE))</f>
        <v/>
      </c>
    </row>
    <row r="194" spans="2:15" ht="15.75" x14ac:dyDescent="0.25">
      <c r="B194" s="3" t="s">
        <v>239</v>
      </c>
      <c r="C194" s="4" t="s">
        <v>20</v>
      </c>
      <c r="H194" s="8" t="s">
        <v>619</v>
      </c>
      <c r="O194" s="42" t="str">
        <f>IF(J194="","",VLOOKUP(J194,city_co_codes!$B$2:$C$369,2,FALSE))</f>
        <v/>
      </c>
    </row>
    <row r="195" spans="2:15" x14ac:dyDescent="0.25">
      <c r="B195" s="3" t="s">
        <v>240</v>
      </c>
      <c r="C195" s="4" t="s">
        <v>20</v>
      </c>
      <c r="H195" s="29" t="s">
        <v>620</v>
      </c>
      <c r="O195" s="42" t="str">
        <f>IF(J195="","",VLOOKUP(J195,city_co_codes!$B$2:$C$369,2,FALSE))</f>
        <v/>
      </c>
    </row>
    <row r="196" spans="2:15" x14ac:dyDescent="0.25">
      <c r="B196" s="3" t="s">
        <v>241</v>
      </c>
      <c r="C196" s="4" t="s">
        <v>107</v>
      </c>
      <c r="H196" s="29" t="s">
        <v>621</v>
      </c>
      <c r="O196" s="42" t="str">
        <f>IF(J196="","",VLOOKUP(J196,city_co_codes!$B$2:$C$369,2,FALSE))</f>
        <v/>
      </c>
    </row>
    <row r="197" spans="2:15" ht="15.75" x14ac:dyDescent="0.25">
      <c r="B197" s="3" t="s">
        <v>242</v>
      </c>
      <c r="C197" s="4" t="s">
        <v>116</v>
      </c>
      <c r="H197" s="8" t="s">
        <v>622</v>
      </c>
      <c r="O197" s="42" t="str">
        <f>IF(J197="","",VLOOKUP(J197,city_co_codes!$B$2:$C$369,2,FALSE))</f>
        <v/>
      </c>
    </row>
    <row r="198" spans="2:15" x14ac:dyDescent="0.25">
      <c r="B198" s="3" t="s">
        <v>243</v>
      </c>
      <c r="C198" s="4" t="s">
        <v>116</v>
      </c>
      <c r="H198" s="29" t="s">
        <v>623</v>
      </c>
      <c r="O198" s="42" t="str">
        <f>IF(J198="","",VLOOKUP(J198,city_co_codes!$B$2:$C$369,2,FALSE))</f>
        <v/>
      </c>
    </row>
    <row r="199" spans="2:15" x14ac:dyDescent="0.25">
      <c r="B199" s="3" t="s">
        <v>244</v>
      </c>
      <c r="C199" s="4" t="s">
        <v>32</v>
      </c>
      <c r="H199" s="29" t="s">
        <v>1706</v>
      </c>
      <c r="I199" s="26" t="s">
        <v>1707</v>
      </c>
      <c r="J199" s="26" t="s">
        <v>392</v>
      </c>
      <c r="K199" s="26" t="s">
        <v>449</v>
      </c>
      <c r="L199" s="34">
        <v>98672</v>
      </c>
      <c r="M199" s="26" t="s">
        <v>1708</v>
      </c>
      <c r="O199" s="42" t="s">
        <v>50</v>
      </c>
    </row>
    <row r="200" spans="2:15" x14ac:dyDescent="0.25">
      <c r="B200" s="3" t="s">
        <v>245</v>
      </c>
      <c r="C200" s="4" t="s">
        <v>14</v>
      </c>
      <c r="H200" s="29" t="s">
        <v>624</v>
      </c>
      <c r="O200" s="42" t="str">
        <f>IF(J200="","",VLOOKUP(J200,city_co_codes!$B$2:$C$369,2,FALSE))</f>
        <v/>
      </c>
    </row>
    <row r="201" spans="2:15" x14ac:dyDescent="0.25">
      <c r="B201" s="3" t="s">
        <v>246</v>
      </c>
      <c r="C201" s="4" t="s">
        <v>18</v>
      </c>
      <c r="H201" s="29" t="s">
        <v>625</v>
      </c>
      <c r="O201" s="42" t="str">
        <f>IF(J201="","",VLOOKUP(J201,city_co_codes!$B$2:$C$369,2,FALSE))</f>
        <v/>
      </c>
    </row>
    <row r="202" spans="2:15" ht="15.75" x14ac:dyDescent="0.25">
      <c r="B202" s="3" t="s">
        <v>247</v>
      </c>
      <c r="C202" s="4" t="s">
        <v>32</v>
      </c>
      <c r="H202" s="8" t="s">
        <v>626</v>
      </c>
      <c r="O202" s="42" t="str">
        <f>IF(J202="","",VLOOKUP(J202,city_co_codes!$B$2:$C$369,2,FALSE))</f>
        <v/>
      </c>
    </row>
    <row r="203" spans="2:15" ht="15.75" x14ac:dyDescent="0.25">
      <c r="B203" s="3" t="s">
        <v>248</v>
      </c>
      <c r="C203" s="4" t="s">
        <v>12</v>
      </c>
      <c r="H203" s="8" t="s">
        <v>627</v>
      </c>
      <c r="O203" s="42" t="str">
        <f>IF(J203="","",VLOOKUP(J203,city_co_codes!$B$2:$C$369,2,FALSE))</f>
        <v/>
      </c>
    </row>
    <row r="204" spans="2:15" ht="15.75" x14ac:dyDescent="0.25">
      <c r="B204" s="3" t="s">
        <v>249</v>
      </c>
      <c r="C204" s="4" t="s">
        <v>88</v>
      </c>
      <c r="H204" s="8" t="s">
        <v>628</v>
      </c>
      <c r="O204" s="42" t="str">
        <f>IF(J204="","",VLOOKUP(J204,city_co_codes!$B$2:$C$369,2,FALSE))</f>
        <v/>
      </c>
    </row>
    <row r="205" spans="2:15" ht="15.75" x14ac:dyDescent="0.25">
      <c r="B205" s="3" t="s">
        <v>111</v>
      </c>
      <c r="C205" s="4" t="s">
        <v>75</v>
      </c>
      <c r="H205" s="8" t="s">
        <v>1075</v>
      </c>
      <c r="O205" s="42" t="str">
        <f>IF(J205="","",VLOOKUP(J205,city_co_codes!$B$2:$C$369,2,FALSE))</f>
        <v/>
      </c>
    </row>
    <row r="206" spans="2:15" ht="15.75" x14ac:dyDescent="0.25">
      <c r="B206" s="3" t="s">
        <v>250</v>
      </c>
      <c r="C206" s="4" t="s">
        <v>48</v>
      </c>
      <c r="H206" s="8" t="s">
        <v>629</v>
      </c>
      <c r="O206" s="42" t="str">
        <f>IF(J206="","",VLOOKUP(J206,city_co_codes!$B$2:$C$369,2,FALSE))</f>
        <v/>
      </c>
    </row>
    <row r="207" spans="2:15" x14ac:dyDescent="0.25">
      <c r="B207" s="3" t="s">
        <v>251</v>
      </c>
      <c r="C207" s="4" t="s">
        <v>88</v>
      </c>
      <c r="H207" s="29" t="s">
        <v>630</v>
      </c>
      <c r="O207" s="42" t="str">
        <f>IF(J207="","",VLOOKUP(J207,city_co_codes!$B$2:$C$369,2,FALSE))</f>
        <v/>
      </c>
    </row>
    <row r="208" spans="2:15" ht="15.75" x14ac:dyDescent="0.25">
      <c r="B208" s="3" t="s">
        <v>252</v>
      </c>
      <c r="C208" s="4" t="s">
        <v>44</v>
      </c>
      <c r="H208" s="8" t="s">
        <v>631</v>
      </c>
      <c r="O208" s="42" t="str">
        <f>IF(J208="","",VLOOKUP(J208,city_co_codes!$B$2:$C$369,2,FALSE))</f>
        <v/>
      </c>
    </row>
    <row r="209" spans="2:15" x14ac:dyDescent="0.25">
      <c r="B209" s="3" t="s">
        <v>253</v>
      </c>
      <c r="C209" s="4" t="s">
        <v>28</v>
      </c>
      <c r="H209" s="29" t="s">
        <v>632</v>
      </c>
      <c r="O209" s="42" t="str">
        <f>IF(J209="","",VLOOKUP(J209,city_co_codes!$B$2:$C$369,2,FALSE))</f>
        <v/>
      </c>
    </row>
    <row r="210" spans="2:15" x14ac:dyDescent="0.25">
      <c r="B210" s="3" t="s">
        <v>254</v>
      </c>
      <c r="C210" s="4" t="s">
        <v>32</v>
      </c>
      <c r="H210" s="96" t="s">
        <v>1722</v>
      </c>
      <c r="I210" s="65" t="s">
        <v>1725</v>
      </c>
      <c r="J210" s="65" t="s">
        <v>1479</v>
      </c>
      <c r="K210" s="65" t="s">
        <v>449</v>
      </c>
      <c r="L210" s="66">
        <v>99138</v>
      </c>
      <c r="M210" s="25" t="s">
        <v>1724</v>
      </c>
      <c r="O210" s="42" t="s">
        <v>190</v>
      </c>
    </row>
    <row r="211" spans="2:15" x14ac:dyDescent="0.25">
      <c r="B211" s="3" t="s">
        <v>255</v>
      </c>
      <c r="C211" s="4" t="s">
        <v>69</v>
      </c>
      <c r="H211" s="96" t="s">
        <v>1727</v>
      </c>
      <c r="I211" s="65" t="s">
        <v>1726</v>
      </c>
      <c r="J211" s="65" t="s">
        <v>189</v>
      </c>
      <c r="K211" s="65" t="s">
        <v>449</v>
      </c>
      <c r="L211" s="66">
        <v>99140</v>
      </c>
      <c r="M211" s="25" t="s">
        <v>1723</v>
      </c>
      <c r="O211" s="42" t="s">
        <v>190</v>
      </c>
    </row>
    <row r="212" spans="2:15" ht="15.75" x14ac:dyDescent="0.25">
      <c r="B212" s="3" t="s">
        <v>256</v>
      </c>
      <c r="C212" s="4" t="s">
        <v>32</v>
      </c>
      <c r="H212" s="8" t="s">
        <v>633</v>
      </c>
      <c r="O212" s="42" t="str">
        <f>IF(J212="","",VLOOKUP(J212,city_co_codes!$B$2:$C$369,2,FALSE))</f>
        <v/>
      </c>
    </row>
    <row r="213" spans="2:15" ht="15.75" x14ac:dyDescent="0.25">
      <c r="B213" s="3" t="s">
        <v>257</v>
      </c>
      <c r="C213" s="4" t="s">
        <v>69</v>
      </c>
      <c r="H213" s="8" t="s">
        <v>634</v>
      </c>
      <c r="O213" s="42" t="str">
        <f>IF(J213="","",VLOOKUP(J213,city_co_codes!$B$2:$C$369,2,FALSE))</f>
        <v/>
      </c>
    </row>
    <row r="214" spans="2:15" ht="15.75" x14ac:dyDescent="0.25">
      <c r="B214" s="3" t="s">
        <v>258</v>
      </c>
      <c r="C214" s="4" t="s">
        <v>88</v>
      </c>
      <c r="H214" s="8" t="s">
        <v>635</v>
      </c>
      <c r="O214" s="42" t="str">
        <f>IF(J214="","",VLOOKUP(J214,city_co_codes!$B$2:$C$369,2,FALSE))</f>
        <v/>
      </c>
    </row>
    <row r="215" spans="2:15" x14ac:dyDescent="0.25">
      <c r="B215" s="3" t="s">
        <v>260</v>
      </c>
      <c r="C215" s="4" t="s">
        <v>58</v>
      </c>
      <c r="H215" s="29" t="s">
        <v>636</v>
      </c>
      <c r="O215" s="42" t="str">
        <f>IF(J215="","",VLOOKUP(J215,city_co_codes!$B$2:$C$369,2,FALSE))</f>
        <v/>
      </c>
    </row>
    <row r="216" spans="2:15" x14ac:dyDescent="0.25">
      <c r="B216" s="3" t="s">
        <v>259</v>
      </c>
      <c r="C216" s="4" t="s">
        <v>182</v>
      </c>
      <c r="H216" s="29" t="s">
        <v>638</v>
      </c>
      <c r="O216" s="42" t="str">
        <f>IF(J216="","",VLOOKUP(J216,city_co_codes!$B$2:$C$369,2,FALSE))</f>
        <v/>
      </c>
    </row>
    <row r="217" spans="2:15" x14ac:dyDescent="0.25">
      <c r="B217" s="3" t="s">
        <v>261</v>
      </c>
      <c r="C217" s="4" t="s">
        <v>20</v>
      </c>
      <c r="H217" s="29" t="s">
        <v>637</v>
      </c>
      <c r="O217" s="42" t="str">
        <f>IF(J217="","",VLOOKUP(J217,city_co_codes!$B$2:$C$369,2,FALSE))</f>
        <v/>
      </c>
    </row>
    <row r="218" spans="2:15" ht="15.75" x14ac:dyDescent="0.25">
      <c r="B218" s="3" t="s">
        <v>262</v>
      </c>
      <c r="C218" s="4" t="s">
        <v>14</v>
      </c>
      <c r="H218" s="8" t="s">
        <v>639</v>
      </c>
      <c r="O218" s="42" t="str">
        <f>IF(J218="","",VLOOKUP(J218,city_co_codes!$B$2:$C$369,2,FALSE))</f>
        <v/>
      </c>
    </row>
    <row r="219" spans="2:15" ht="15.75" x14ac:dyDescent="0.25">
      <c r="B219" s="3" t="s">
        <v>263</v>
      </c>
      <c r="C219" s="4" t="s">
        <v>116</v>
      </c>
      <c r="H219" s="8" t="s">
        <v>640</v>
      </c>
      <c r="O219" s="42" t="str">
        <f>IF(J219="","",VLOOKUP(J219,city_co_codes!$B$2:$C$369,2,FALSE))</f>
        <v/>
      </c>
    </row>
    <row r="220" spans="2:15" x14ac:dyDescent="0.25">
      <c r="B220" s="3" t="s">
        <v>264</v>
      </c>
      <c r="C220" s="4" t="s">
        <v>14</v>
      </c>
      <c r="H220" s="29" t="s">
        <v>641</v>
      </c>
      <c r="O220" s="42" t="str">
        <f>IF(J220="","",VLOOKUP(J220,city_co_codes!$B$2:$C$369,2,FALSE))</f>
        <v/>
      </c>
    </row>
    <row r="221" spans="2:15" x14ac:dyDescent="0.25">
      <c r="B221" s="3" t="s">
        <v>265</v>
      </c>
      <c r="C221" s="4" t="s">
        <v>44</v>
      </c>
      <c r="H221" s="29" t="s">
        <v>642</v>
      </c>
      <c r="O221" s="42" t="str">
        <f>IF(J221="","",VLOOKUP(J221,city_co_codes!$B$2:$C$369,2,FALSE))</f>
        <v/>
      </c>
    </row>
    <row r="222" spans="2:15" x14ac:dyDescent="0.25">
      <c r="B222" s="3" t="s">
        <v>266</v>
      </c>
      <c r="C222" s="4" t="s">
        <v>20</v>
      </c>
      <c r="H222" s="29" t="s">
        <v>643</v>
      </c>
      <c r="O222" s="42" t="str">
        <f>IF(J222="","",VLOOKUP(J222,city_co_codes!$B$2:$C$369,2,FALSE))</f>
        <v/>
      </c>
    </row>
    <row r="223" spans="2:15" x14ac:dyDescent="0.25">
      <c r="B223" s="3" t="s">
        <v>267</v>
      </c>
      <c r="C223" s="4" t="s">
        <v>20</v>
      </c>
      <c r="H223" s="29" t="s">
        <v>644</v>
      </c>
      <c r="O223" s="42" t="str">
        <f>IF(J223="","",VLOOKUP(J223,city_co_codes!$B$2:$C$369,2,FALSE))</f>
        <v/>
      </c>
    </row>
    <row r="224" spans="2:15" ht="15.75" x14ac:dyDescent="0.25">
      <c r="B224" s="3" t="s">
        <v>268</v>
      </c>
      <c r="C224" s="4" t="s">
        <v>81</v>
      </c>
      <c r="H224" s="8" t="s">
        <v>645</v>
      </c>
      <c r="I224" s="26" t="s">
        <v>1533</v>
      </c>
      <c r="J224" s="26" t="s">
        <v>69</v>
      </c>
      <c r="K224" s="26" t="s">
        <v>449</v>
      </c>
      <c r="L224" s="34">
        <v>98902</v>
      </c>
      <c r="M224" s="26">
        <v>5095751234</v>
      </c>
      <c r="N224" s="40" t="s">
        <v>1534</v>
      </c>
      <c r="O224" s="42" t="str">
        <f>IF(J224="","",VLOOKUP(J224,city_co_codes!$B$2:$C$369,2,FALSE))</f>
        <v>YAKIMA</v>
      </c>
    </row>
    <row r="225" spans="2:15" x14ac:dyDescent="0.25">
      <c r="B225" s="3" t="s">
        <v>269</v>
      </c>
      <c r="C225" s="4" t="s">
        <v>93</v>
      </c>
      <c r="H225" s="29" t="s">
        <v>646</v>
      </c>
      <c r="O225" s="42" t="str">
        <f>IF(J225="","",VLOOKUP(J225,city_co_codes!$B$2:$C$369,2,FALSE))</f>
        <v/>
      </c>
    </row>
    <row r="226" spans="2:15" x14ac:dyDescent="0.25">
      <c r="B226" s="3" t="s">
        <v>270</v>
      </c>
      <c r="C226" s="4" t="s">
        <v>75</v>
      </c>
      <c r="H226" s="29" t="s">
        <v>647</v>
      </c>
      <c r="O226" s="42" t="str">
        <f>IF(J226="","",VLOOKUP(J226,city_co_codes!$B$2:$C$369,2,FALSE))</f>
        <v/>
      </c>
    </row>
    <row r="227" spans="2:15" ht="15.75" x14ac:dyDescent="0.25">
      <c r="B227" s="3" t="s">
        <v>271</v>
      </c>
      <c r="C227" s="4" t="s">
        <v>16</v>
      </c>
      <c r="H227" s="8" t="s">
        <v>648</v>
      </c>
      <c r="O227" s="42" t="str">
        <f>IF(J227="","",VLOOKUP(J227,city_co_codes!$B$2:$C$369,2,FALSE))</f>
        <v/>
      </c>
    </row>
    <row r="228" spans="2:15" ht="15.75" x14ac:dyDescent="0.25">
      <c r="B228" s="3" t="s">
        <v>272</v>
      </c>
      <c r="C228" s="4" t="s">
        <v>12</v>
      </c>
      <c r="H228" s="8" t="s">
        <v>649</v>
      </c>
      <c r="I228" s="63" t="s">
        <v>1535</v>
      </c>
      <c r="J228" s="63" t="s">
        <v>150</v>
      </c>
      <c r="K228" s="63" t="s">
        <v>449</v>
      </c>
      <c r="L228" s="64">
        <v>98248</v>
      </c>
      <c r="M228" s="25" t="s">
        <v>1162</v>
      </c>
      <c r="O228" s="42" t="str">
        <f>IF(J228="","",VLOOKUP(J228,city_co_codes!$B$2:$C$369,2,FALSE))</f>
        <v>WHATCOM</v>
      </c>
    </row>
    <row r="229" spans="2:15" x14ac:dyDescent="0.25">
      <c r="B229" s="3" t="s">
        <v>273</v>
      </c>
      <c r="C229" s="4" t="s">
        <v>12</v>
      </c>
      <c r="H229" s="29" t="s">
        <v>650</v>
      </c>
      <c r="O229" s="42" t="str">
        <f>IF(J229="","",VLOOKUP(J229,city_co_codes!$B$2:$C$369,2,FALSE))</f>
        <v/>
      </c>
    </row>
    <row r="230" spans="2:15" ht="15.75" x14ac:dyDescent="0.25">
      <c r="B230" s="3" t="s">
        <v>274</v>
      </c>
      <c r="C230" s="4" t="s">
        <v>22</v>
      </c>
      <c r="H230" s="8" t="s">
        <v>651</v>
      </c>
      <c r="O230" s="42" t="str">
        <f>IF(J230="","",VLOOKUP(J230,city_co_codes!$B$2:$C$369,2,FALSE))</f>
        <v/>
      </c>
    </row>
    <row r="231" spans="2:15" x14ac:dyDescent="0.25">
      <c r="B231" s="3" t="s">
        <v>58</v>
      </c>
      <c r="C231" s="4" t="s">
        <v>58</v>
      </c>
      <c r="H231" s="19" t="s">
        <v>1163</v>
      </c>
      <c r="I231" s="26" t="s">
        <v>1164</v>
      </c>
      <c r="J231" s="26" t="s">
        <v>43</v>
      </c>
      <c r="K231" s="26" t="s">
        <v>1156</v>
      </c>
      <c r="L231" s="34">
        <v>98226</v>
      </c>
      <c r="M231" s="69" t="s">
        <v>1165</v>
      </c>
      <c r="O231" s="42" t="str">
        <f>IF(J231="","",VLOOKUP(J231,city_co_codes!$B$2:$C$369,2,FALSE))</f>
        <v>WHATCOM</v>
      </c>
    </row>
    <row r="232" spans="2:15" ht="15.75" x14ac:dyDescent="0.25">
      <c r="B232" s="3" t="s">
        <v>275</v>
      </c>
      <c r="C232" s="4" t="s">
        <v>37</v>
      </c>
      <c r="H232" s="8" t="s">
        <v>652</v>
      </c>
      <c r="O232" s="42" t="str">
        <f>IF(J232="","",VLOOKUP(J232,city_co_codes!$B$2:$C$369,2,FALSE))</f>
        <v/>
      </c>
    </row>
    <row r="233" spans="2:15" ht="15.75" x14ac:dyDescent="0.25">
      <c r="B233" s="3" t="s">
        <v>276</v>
      </c>
      <c r="C233" s="4" t="s">
        <v>67</v>
      </c>
      <c r="H233" s="8" t="s">
        <v>653</v>
      </c>
      <c r="O233" s="42" t="str">
        <f>IF(J233="","",VLOOKUP(J233,city_co_codes!$B$2:$C$369,2,FALSE))</f>
        <v/>
      </c>
    </row>
    <row r="234" spans="2:15" x14ac:dyDescent="0.25">
      <c r="B234" s="3" t="s">
        <v>277</v>
      </c>
      <c r="C234" s="4" t="s">
        <v>58</v>
      </c>
      <c r="H234" s="29" t="s">
        <v>654</v>
      </c>
      <c r="O234" s="42" t="str">
        <f>IF(J234="","",VLOOKUP(J234,city_co_codes!$B$2:$C$369,2,FALSE))</f>
        <v/>
      </c>
    </row>
    <row r="235" spans="2:15" ht="15.75" x14ac:dyDescent="0.25">
      <c r="B235" s="3" t="s">
        <v>278</v>
      </c>
      <c r="C235" s="4" t="s">
        <v>60</v>
      </c>
      <c r="H235" s="8" t="s">
        <v>1169</v>
      </c>
      <c r="I235" s="26" t="s">
        <v>1536</v>
      </c>
      <c r="J235" s="26" t="s">
        <v>333</v>
      </c>
      <c r="K235" s="26" t="s">
        <v>449</v>
      </c>
      <c r="L235" s="34">
        <v>98584</v>
      </c>
      <c r="M235" s="25" t="s">
        <v>1166</v>
      </c>
      <c r="N235" s="40" t="s">
        <v>1170</v>
      </c>
      <c r="O235" s="42" t="str">
        <f>IF(J235="","",VLOOKUP(J235,city_co_codes!$B$2:$C$369,2,FALSE))</f>
        <v>MASON</v>
      </c>
    </row>
    <row r="236" spans="2:15" x14ac:dyDescent="0.25">
      <c r="B236" s="3" t="s">
        <v>279</v>
      </c>
      <c r="C236" s="4" t="s">
        <v>58</v>
      </c>
      <c r="H236" s="29" t="s">
        <v>655</v>
      </c>
      <c r="I236" s="26" t="s">
        <v>1537</v>
      </c>
      <c r="J236" s="74" t="s">
        <v>234</v>
      </c>
      <c r="K236" s="74" t="s">
        <v>449</v>
      </c>
      <c r="L236" s="64">
        <v>99349</v>
      </c>
      <c r="M236" s="25" t="s">
        <v>1167</v>
      </c>
      <c r="O236" s="42" t="str">
        <f>IF(J236="","",VLOOKUP(J236,city_co_codes!$B$2:$C$369,2,FALSE))</f>
        <v>GRANT</v>
      </c>
    </row>
    <row r="237" spans="2:15" ht="15.75" x14ac:dyDescent="0.25">
      <c r="B237" s="3" t="s">
        <v>280</v>
      </c>
      <c r="C237" s="4" t="s">
        <v>18</v>
      </c>
      <c r="H237" s="8" t="s">
        <v>656</v>
      </c>
      <c r="O237" s="42" t="str">
        <f>IF(J237="","",VLOOKUP(J237,city_co_codes!$B$2:$C$369,2,FALSE))</f>
        <v/>
      </c>
    </row>
    <row r="238" spans="2:15" x14ac:dyDescent="0.25">
      <c r="B238" s="3" t="s">
        <v>281</v>
      </c>
      <c r="C238" s="4" t="s">
        <v>177</v>
      </c>
      <c r="H238" s="29" t="s">
        <v>657</v>
      </c>
      <c r="O238" s="42" t="str">
        <f>IF(J238="","",VLOOKUP(J238,city_co_codes!$B$2:$C$369,2,FALSE))</f>
        <v/>
      </c>
    </row>
    <row r="239" spans="2:15" x14ac:dyDescent="0.25">
      <c r="B239" s="3" t="s">
        <v>282</v>
      </c>
      <c r="C239" s="4" t="s">
        <v>14</v>
      </c>
      <c r="H239" s="29" t="s">
        <v>658</v>
      </c>
      <c r="O239" s="42" t="str">
        <f>IF(J239="","",VLOOKUP(J239,city_co_codes!$B$2:$C$369,2,FALSE))</f>
        <v/>
      </c>
    </row>
    <row r="240" spans="2:15" x14ac:dyDescent="0.25">
      <c r="B240" s="3" t="s">
        <v>283</v>
      </c>
      <c r="C240" s="4" t="s">
        <v>69</v>
      </c>
      <c r="H240" s="29" t="s">
        <v>659</v>
      </c>
      <c r="O240" s="42" t="str">
        <f>IF(J240="","",VLOOKUP(J240,city_co_codes!$B$2:$C$369,2,FALSE))</f>
        <v/>
      </c>
    </row>
    <row r="241" spans="2:15" ht="15.75" x14ac:dyDescent="0.25">
      <c r="B241" s="3" t="s">
        <v>182</v>
      </c>
      <c r="C241" s="4" t="s">
        <v>20</v>
      </c>
      <c r="H241" s="8" t="s">
        <v>660</v>
      </c>
      <c r="O241" s="42" t="str">
        <f>IF(J241="","",VLOOKUP(J241,city_co_codes!$B$2:$C$369,2,FALSE))</f>
        <v/>
      </c>
    </row>
    <row r="242" spans="2:15" ht="15.75" x14ac:dyDescent="0.25">
      <c r="B242" s="3" t="s">
        <v>284</v>
      </c>
      <c r="C242" s="4" t="s">
        <v>16</v>
      </c>
      <c r="H242" s="8" t="s">
        <v>661</v>
      </c>
      <c r="O242" s="42" t="str">
        <f>IF(J242="","",VLOOKUP(J242,city_co_codes!$B$2:$C$369,2,FALSE))</f>
        <v/>
      </c>
    </row>
    <row r="243" spans="2:15" ht="15.75" x14ac:dyDescent="0.25">
      <c r="B243" s="3" t="s">
        <v>285</v>
      </c>
      <c r="C243" s="4" t="s">
        <v>107</v>
      </c>
      <c r="H243" s="8" t="s">
        <v>662</v>
      </c>
      <c r="O243" s="42" t="str">
        <f>IF(J243="","",VLOOKUP(J243,city_co_codes!$B$2:$C$369,2,FALSE))</f>
        <v/>
      </c>
    </row>
    <row r="244" spans="2:15" ht="15.75" x14ac:dyDescent="0.25">
      <c r="B244" s="3" t="s">
        <v>286</v>
      </c>
      <c r="C244" s="4" t="s">
        <v>58</v>
      </c>
      <c r="H244" s="8" t="s">
        <v>663</v>
      </c>
      <c r="O244" s="42" t="str">
        <f>IF(J244="","",VLOOKUP(J244,city_co_codes!$B$2:$C$369,2,FALSE))</f>
        <v/>
      </c>
    </row>
    <row r="245" spans="2:15" ht="15.75" x14ac:dyDescent="0.25">
      <c r="B245" s="3" t="s">
        <v>287</v>
      </c>
      <c r="C245" s="4" t="s">
        <v>88</v>
      </c>
      <c r="H245" s="8" t="s">
        <v>664</v>
      </c>
      <c r="O245" s="42" t="str">
        <f>IF(J245="","",VLOOKUP(J245,city_co_codes!$B$2:$C$369,2,FALSE))</f>
        <v/>
      </c>
    </row>
    <row r="246" spans="2:15" x14ac:dyDescent="0.25">
      <c r="B246" s="3" t="s">
        <v>288</v>
      </c>
      <c r="C246" s="4" t="s">
        <v>30</v>
      </c>
      <c r="H246" s="29" t="s">
        <v>665</v>
      </c>
      <c r="O246" s="42" t="str">
        <f>IF(J246="","",VLOOKUP(J246,city_co_codes!$B$2:$C$369,2,FALSE))</f>
        <v/>
      </c>
    </row>
    <row r="247" spans="2:15" x14ac:dyDescent="0.25">
      <c r="B247" s="3" t="s">
        <v>289</v>
      </c>
      <c r="C247" s="4" t="s">
        <v>46</v>
      </c>
      <c r="H247" s="29" t="s">
        <v>666</v>
      </c>
      <c r="O247" s="42" t="str">
        <f>IF(J247="","",VLOOKUP(J247,city_co_codes!$B$2:$C$369,2,FALSE))</f>
        <v/>
      </c>
    </row>
    <row r="248" spans="2:15" x14ac:dyDescent="0.25">
      <c r="B248" s="3" t="s">
        <v>290</v>
      </c>
      <c r="C248" s="4" t="s">
        <v>158</v>
      </c>
      <c r="H248" s="29" t="s">
        <v>667</v>
      </c>
      <c r="O248" s="42" t="str">
        <f>IF(J248="","",VLOOKUP(J248,city_co_codes!$B$2:$C$369,2,FALSE))</f>
        <v/>
      </c>
    </row>
    <row r="249" spans="2:15" ht="15.75" x14ac:dyDescent="0.25">
      <c r="B249" s="3" t="s">
        <v>291</v>
      </c>
      <c r="C249" s="4" t="s">
        <v>155</v>
      </c>
      <c r="H249" s="8" t="s">
        <v>668</v>
      </c>
      <c r="O249" s="42" t="str">
        <f>IF(J249="","",VLOOKUP(J249,city_co_codes!$B$2:$C$369,2,FALSE))</f>
        <v/>
      </c>
    </row>
    <row r="250" spans="2:15" x14ac:dyDescent="0.25">
      <c r="B250" s="3" t="s">
        <v>292</v>
      </c>
      <c r="C250" s="4" t="s">
        <v>63</v>
      </c>
      <c r="H250" s="29" t="s">
        <v>669</v>
      </c>
      <c r="O250" s="42" t="str">
        <f>IF(J250="","",VLOOKUP(J250,city_co_codes!$B$2:$C$369,2,FALSE))</f>
        <v/>
      </c>
    </row>
    <row r="251" spans="2:15" x14ac:dyDescent="0.25">
      <c r="B251" s="3" t="s">
        <v>293</v>
      </c>
      <c r="C251" s="4" t="s">
        <v>63</v>
      </c>
      <c r="H251" s="29" t="s">
        <v>670</v>
      </c>
      <c r="O251" s="42" t="str">
        <f>IF(J251="","",VLOOKUP(J251,city_co_codes!$B$2:$C$369,2,FALSE))</f>
        <v/>
      </c>
    </row>
    <row r="252" spans="2:15" x14ac:dyDescent="0.25">
      <c r="B252" s="3" t="s">
        <v>294</v>
      </c>
      <c r="C252" s="4" t="s">
        <v>37</v>
      </c>
      <c r="H252" s="29" t="s">
        <v>671</v>
      </c>
      <c r="O252" s="42" t="str">
        <f>IF(J252="","",VLOOKUP(J252,city_co_codes!$B$2:$C$369,2,FALSE))</f>
        <v/>
      </c>
    </row>
    <row r="253" spans="2:15" ht="15.75" x14ac:dyDescent="0.25">
      <c r="B253" s="3" t="s">
        <v>295</v>
      </c>
      <c r="C253" s="4" t="s">
        <v>63</v>
      </c>
      <c r="H253" s="8" t="s">
        <v>672</v>
      </c>
      <c r="O253" s="42" t="str">
        <f>IF(J253="","",VLOOKUP(J253,city_co_codes!$B$2:$C$369,2,FALSE))</f>
        <v/>
      </c>
    </row>
    <row r="254" spans="2:15" ht="15.75" x14ac:dyDescent="0.25">
      <c r="B254" s="3" t="s">
        <v>296</v>
      </c>
      <c r="C254" s="4" t="s">
        <v>37</v>
      </c>
      <c r="H254" s="8" t="s">
        <v>673</v>
      </c>
      <c r="O254" s="42" t="str">
        <f>IF(J254="","",VLOOKUP(J254,city_co_codes!$B$2:$C$369,2,FALSE))</f>
        <v/>
      </c>
    </row>
    <row r="255" spans="2:15" ht="15.75" x14ac:dyDescent="0.25">
      <c r="B255" s="3" t="s">
        <v>297</v>
      </c>
      <c r="C255" s="4" t="s">
        <v>18</v>
      </c>
      <c r="H255" s="8" t="s">
        <v>674</v>
      </c>
      <c r="O255" s="42" t="str">
        <f>IF(J255="","",VLOOKUP(J255,city_co_codes!$B$2:$C$369,2,FALSE))</f>
        <v/>
      </c>
    </row>
    <row r="256" spans="2:15" x14ac:dyDescent="0.25">
      <c r="B256" s="3" t="s">
        <v>298</v>
      </c>
      <c r="C256" s="4" t="s">
        <v>71</v>
      </c>
      <c r="H256" s="29" t="s">
        <v>675</v>
      </c>
      <c r="O256" s="42" t="str">
        <f>IF(J256="","",VLOOKUP(J256,city_co_codes!$B$2:$C$369,2,FALSE))</f>
        <v/>
      </c>
    </row>
    <row r="257" spans="2:15" x14ac:dyDescent="0.25">
      <c r="B257" s="3" t="s">
        <v>299</v>
      </c>
      <c r="C257" s="4" t="s">
        <v>46</v>
      </c>
      <c r="H257" s="29" t="s">
        <v>1135</v>
      </c>
      <c r="I257" s="26" t="s">
        <v>1538</v>
      </c>
      <c r="J257" s="26" t="s">
        <v>356</v>
      </c>
      <c r="K257" s="26" t="s">
        <v>449</v>
      </c>
      <c r="L257" s="34">
        <v>98944</v>
      </c>
      <c r="M257" s="26">
        <v>5098396822</v>
      </c>
      <c r="O257" s="42" t="str">
        <f>IF(J257="","",VLOOKUP(J257,city_co_codes!$B$2:$C$369,2,FALSE))</f>
        <v>YAKIMA</v>
      </c>
    </row>
    <row r="258" spans="2:15" ht="15.75" x14ac:dyDescent="0.25">
      <c r="B258" s="3" t="s">
        <v>300</v>
      </c>
      <c r="C258" s="4" t="s">
        <v>24</v>
      </c>
      <c r="H258" s="8" t="s">
        <v>676</v>
      </c>
      <c r="O258" s="42" t="str">
        <f>IF(J258="","",VLOOKUP(J258,city_co_codes!$B$2:$C$369,2,FALSE))</f>
        <v/>
      </c>
    </row>
    <row r="259" spans="2:15" ht="15.75" x14ac:dyDescent="0.25">
      <c r="B259" s="3" t="s">
        <v>301</v>
      </c>
      <c r="C259" s="4" t="s">
        <v>16</v>
      </c>
      <c r="H259" s="8" t="s">
        <v>677</v>
      </c>
      <c r="O259" s="42" t="str">
        <f>IF(J259="","",VLOOKUP(J259,city_co_codes!$B$2:$C$369,2,FALSE))</f>
        <v/>
      </c>
    </row>
    <row r="260" spans="2:15" ht="15.75" x14ac:dyDescent="0.25">
      <c r="B260" s="3" t="s">
        <v>302</v>
      </c>
      <c r="C260" s="4" t="s">
        <v>18</v>
      </c>
      <c r="H260" s="8" t="s">
        <v>678</v>
      </c>
      <c r="O260" s="42" t="str">
        <f>IF(J260="","",VLOOKUP(J260,city_co_codes!$B$2:$C$369,2,FALSE))</f>
        <v/>
      </c>
    </row>
    <row r="261" spans="2:15" x14ac:dyDescent="0.25">
      <c r="B261" s="3" t="s">
        <v>303</v>
      </c>
      <c r="C261" s="4" t="s">
        <v>48</v>
      </c>
      <c r="H261" s="29" t="s">
        <v>679</v>
      </c>
      <c r="O261" s="42" t="str">
        <f>IF(J261="","",VLOOKUP(J261,city_co_codes!$B$2:$C$369,2,FALSE))</f>
        <v/>
      </c>
    </row>
    <row r="262" spans="2:15" x14ac:dyDescent="0.25">
      <c r="B262" s="3" t="s">
        <v>304</v>
      </c>
      <c r="C262" s="4" t="s">
        <v>67</v>
      </c>
      <c r="H262" s="29" t="s">
        <v>680</v>
      </c>
      <c r="O262" s="42" t="str">
        <f>IF(J262="","",VLOOKUP(J262,city_co_codes!$B$2:$C$369,2,FALSE))</f>
        <v/>
      </c>
    </row>
    <row r="263" spans="2:15" ht="15.75" x14ac:dyDescent="0.25">
      <c r="B263" s="3" t="s">
        <v>305</v>
      </c>
      <c r="C263" s="4" t="s">
        <v>20</v>
      </c>
      <c r="H263" s="8" t="s">
        <v>681</v>
      </c>
      <c r="O263" s="42" t="str">
        <f>IF(J263="","",VLOOKUP(J263,city_co_codes!$B$2:$C$369,2,FALSE))</f>
        <v/>
      </c>
    </row>
    <row r="264" spans="2:15" ht="15.75" x14ac:dyDescent="0.25">
      <c r="B264" s="3" t="s">
        <v>306</v>
      </c>
      <c r="C264" s="4" t="s">
        <v>182</v>
      </c>
      <c r="H264" s="8" t="s">
        <v>682</v>
      </c>
      <c r="O264" s="42" t="str">
        <f>IF(J264="","",VLOOKUP(J264,city_co_codes!$B$2:$C$369,2,FALSE))</f>
        <v/>
      </c>
    </row>
    <row r="265" spans="2:15" ht="15.75" x14ac:dyDescent="0.25">
      <c r="B265" s="3" t="s">
        <v>307</v>
      </c>
      <c r="C265" s="4" t="s">
        <v>22</v>
      </c>
      <c r="H265" s="8" t="s">
        <v>683</v>
      </c>
      <c r="O265" s="42" t="str">
        <f>IF(J265="","",VLOOKUP(J265,city_co_codes!$B$2:$C$369,2,FALSE))</f>
        <v/>
      </c>
    </row>
    <row r="266" spans="2:15" ht="15.75" x14ac:dyDescent="0.25">
      <c r="B266" s="3" t="s">
        <v>308</v>
      </c>
      <c r="C266" s="4" t="s">
        <v>20</v>
      </c>
      <c r="H266" s="8" t="s">
        <v>684</v>
      </c>
      <c r="O266" s="42" t="str">
        <f>IF(J266="","",VLOOKUP(J266,city_co_codes!$B$2:$C$369,2,FALSE))</f>
        <v/>
      </c>
    </row>
    <row r="267" spans="2:15" x14ac:dyDescent="0.25">
      <c r="B267" s="3" t="s">
        <v>310</v>
      </c>
      <c r="C267" s="4" t="s">
        <v>190</v>
      </c>
      <c r="H267" s="29" t="s">
        <v>1171</v>
      </c>
      <c r="I267" s="73" t="s">
        <v>1539</v>
      </c>
      <c r="J267" s="65" t="s">
        <v>14</v>
      </c>
      <c r="K267" s="63" t="s">
        <v>449</v>
      </c>
      <c r="L267" s="64">
        <v>99218</v>
      </c>
      <c r="M267" s="67" t="s">
        <v>1172</v>
      </c>
      <c r="O267" s="42" t="str">
        <f>IF(J267="","",VLOOKUP(J267,city_co_codes!$B$2:$C$369,2,FALSE))</f>
        <v>SPOKANE</v>
      </c>
    </row>
    <row r="268" spans="2:15" x14ac:dyDescent="0.25">
      <c r="B268" s="3" t="s">
        <v>309</v>
      </c>
      <c r="C268" s="4" t="s">
        <v>20</v>
      </c>
      <c r="H268" s="19" t="s">
        <v>1174</v>
      </c>
      <c r="I268" s="70" t="s">
        <v>1540</v>
      </c>
      <c r="J268" s="10" t="s">
        <v>35</v>
      </c>
      <c r="K268" s="74" t="s">
        <v>449</v>
      </c>
      <c r="L268" s="64">
        <v>98002</v>
      </c>
      <c r="M268" s="68" t="s">
        <v>1173</v>
      </c>
      <c r="O268" s="42" t="str">
        <f>IF(J268="","",VLOOKUP(J268,city_co_codes!$B$2:$C$369,2,FALSE))</f>
        <v>KING</v>
      </c>
    </row>
    <row r="269" spans="2:15" ht="15.75" x14ac:dyDescent="0.25">
      <c r="B269" s="3" t="s">
        <v>311</v>
      </c>
      <c r="C269" s="4" t="s">
        <v>46</v>
      </c>
      <c r="H269" s="8" t="s">
        <v>685</v>
      </c>
      <c r="I269" s="10" t="s">
        <v>1175</v>
      </c>
      <c r="J269" s="10" t="s">
        <v>35</v>
      </c>
      <c r="K269" s="10" t="s">
        <v>449</v>
      </c>
      <c r="L269" s="30">
        <v>98092</v>
      </c>
      <c r="M269" s="25" t="s">
        <v>1176</v>
      </c>
      <c r="O269" s="42" t="str">
        <f>IF(J269="","",VLOOKUP(J269,city_co_codes!$B$2:$C$369,2,FALSE))</f>
        <v>KING</v>
      </c>
    </row>
    <row r="270" spans="2:15" x14ac:dyDescent="0.25">
      <c r="B270" s="3" t="s">
        <v>312</v>
      </c>
      <c r="C270" s="4" t="s">
        <v>26</v>
      </c>
      <c r="H270" s="29" t="s">
        <v>686</v>
      </c>
      <c r="O270" s="42" t="str">
        <f>IF(J270="","",VLOOKUP(J270,city_co_codes!$B$2:$C$369,2,FALSE))</f>
        <v/>
      </c>
    </row>
    <row r="271" spans="2:15" ht="15.75" x14ac:dyDescent="0.25">
      <c r="B271" s="3" t="s">
        <v>313</v>
      </c>
      <c r="C271" s="4" t="s">
        <v>177</v>
      </c>
      <c r="H271" s="8" t="s">
        <v>687</v>
      </c>
      <c r="O271" s="42" t="str">
        <f>IF(J271="","",VLOOKUP(J271,city_co_codes!$B$2:$C$369,2,FALSE))</f>
        <v/>
      </c>
    </row>
    <row r="272" spans="2:15" ht="15.75" x14ac:dyDescent="0.25">
      <c r="B272" s="3" t="s">
        <v>314</v>
      </c>
      <c r="C272" s="4" t="s">
        <v>58</v>
      </c>
      <c r="H272" s="8" t="s">
        <v>688</v>
      </c>
      <c r="O272" s="42" t="str">
        <f>IF(J272="","",VLOOKUP(J272,city_co_codes!$B$2:$C$369,2,FALSE))</f>
        <v/>
      </c>
    </row>
    <row r="273" spans="2:15" ht="15.75" x14ac:dyDescent="0.25">
      <c r="B273" s="3" t="s">
        <v>315</v>
      </c>
      <c r="C273" s="4" t="s">
        <v>67</v>
      </c>
      <c r="H273" s="8" t="s">
        <v>689</v>
      </c>
      <c r="O273" s="42" t="str">
        <f>IF(J273="","",VLOOKUP(J273,city_co_codes!$B$2:$C$369,2,FALSE))</f>
        <v/>
      </c>
    </row>
    <row r="274" spans="2:15" ht="15.75" x14ac:dyDescent="0.25">
      <c r="B274" s="3" t="s">
        <v>316</v>
      </c>
      <c r="C274" s="4" t="s">
        <v>60</v>
      </c>
      <c r="H274" s="8" t="s">
        <v>690</v>
      </c>
      <c r="O274" s="42" t="str">
        <f>IF(J274="","",VLOOKUP(J274,city_co_codes!$B$2:$C$369,2,FALSE))</f>
        <v/>
      </c>
    </row>
    <row r="275" spans="2:15" ht="15.75" x14ac:dyDescent="0.25">
      <c r="B275" s="3" t="s">
        <v>317</v>
      </c>
      <c r="C275" s="4" t="s">
        <v>14</v>
      </c>
      <c r="H275" s="8" t="s">
        <v>691</v>
      </c>
      <c r="O275" s="42" t="str">
        <f>IF(J275="","",VLOOKUP(J275,city_co_codes!$B$2:$C$369,2,FALSE))</f>
        <v/>
      </c>
    </row>
    <row r="276" spans="2:15" x14ac:dyDescent="0.25">
      <c r="B276" s="3" t="s">
        <v>318</v>
      </c>
      <c r="C276" s="4" t="s">
        <v>50</v>
      </c>
      <c r="H276" s="29" t="s">
        <v>692</v>
      </c>
      <c r="O276" s="42" t="str">
        <f>IF(J276="","",VLOOKUP(J276,city_co_codes!$B$2:$C$369,2,FALSE))</f>
        <v/>
      </c>
    </row>
    <row r="277" spans="2:15" ht="15.75" x14ac:dyDescent="0.25">
      <c r="B277" s="3" t="s">
        <v>319</v>
      </c>
      <c r="C277" s="4" t="s">
        <v>16</v>
      </c>
      <c r="H277" s="8" t="s">
        <v>693</v>
      </c>
      <c r="O277" s="42" t="str">
        <f>IF(J277="","",VLOOKUP(J277,city_co_codes!$B$2:$C$369,2,FALSE))</f>
        <v/>
      </c>
    </row>
    <row r="278" spans="2:15" ht="15.75" x14ac:dyDescent="0.25">
      <c r="B278" s="3" t="s">
        <v>320</v>
      </c>
      <c r="C278" s="4" t="s">
        <v>24</v>
      </c>
      <c r="H278" s="8" t="s">
        <v>694</v>
      </c>
      <c r="O278" s="42" t="str">
        <f>IF(J278="","",VLOOKUP(J278,city_co_codes!$B$2:$C$369,2,FALSE))</f>
        <v/>
      </c>
    </row>
    <row r="279" spans="2:15" ht="15.75" x14ac:dyDescent="0.25">
      <c r="B279" s="3" t="s">
        <v>321</v>
      </c>
      <c r="C279" s="4" t="s">
        <v>97</v>
      </c>
      <c r="H279" s="8" t="s">
        <v>695</v>
      </c>
      <c r="O279" s="42" t="str">
        <f>IF(J279="","",VLOOKUP(J279,city_co_codes!$B$2:$C$369,2,FALSE))</f>
        <v/>
      </c>
    </row>
    <row r="280" spans="2:15" ht="15.75" x14ac:dyDescent="0.25">
      <c r="B280" s="3" t="s">
        <v>322</v>
      </c>
      <c r="C280" s="4" t="s">
        <v>18</v>
      </c>
      <c r="H280" s="8" t="s">
        <v>696</v>
      </c>
      <c r="O280" s="42" t="str">
        <f>IF(J280="","",VLOOKUP(J280,city_co_codes!$B$2:$C$369,2,FALSE))</f>
        <v/>
      </c>
    </row>
    <row r="281" spans="2:15" ht="15.75" x14ac:dyDescent="0.25">
      <c r="B281" s="3" t="s">
        <v>323</v>
      </c>
      <c r="C281" s="4" t="s">
        <v>48</v>
      </c>
      <c r="H281" s="8" t="s">
        <v>697</v>
      </c>
      <c r="O281" s="42" t="str">
        <f>IF(J281="","",VLOOKUP(J281,city_co_codes!$B$2:$C$369,2,FALSE))</f>
        <v/>
      </c>
    </row>
    <row r="282" spans="2:15" x14ac:dyDescent="0.25">
      <c r="B282" s="3" t="s">
        <v>324</v>
      </c>
      <c r="C282" s="4" t="s">
        <v>18</v>
      </c>
      <c r="H282" s="29" t="s">
        <v>698</v>
      </c>
      <c r="I282" s="79" t="s">
        <v>1541</v>
      </c>
      <c r="J282" s="74" t="s">
        <v>328</v>
      </c>
      <c r="K282" s="74" t="s">
        <v>449</v>
      </c>
      <c r="L282" s="75">
        <v>98103</v>
      </c>
      <c r="M282" s="80" t="s">
        <v>1179</v>
      </c>
      <c r="O282" s="42" t="str">
        <f>IF(J282="","",VLOOKUP(J282,city_co_codes!$B$2:$C$369,2,FALSE))</f>
        <v>KING</v>
      </c>
    </row>
    <row r="283" spans="2:15" x14ac:dyDescent="0.25">
      <c r="B283" s="3" t="s">
        <v>325</v>
      </c>
      <c r="C283" s="4" t="s">
        <v>20</v>
      </c>
      <c r="H283" s="29" t="s">
        <v>699</v>
      </c>
      <c r="I283" s="10" t="s">
        <v>1057</v>
      </c>
      <c r="J283" s="10" t="s">
        <v>328</v>
      </c>
      <c r="K283" s="10" t="s">
        <v>449</v>
      </c>
      <c r="L283" s="30" t="s">
        <v>1177</v>
      </c>
      <c r="M283" s="25" t="s">
        <v>1178</v>
      </c>
      <c r="O283" s="42" t="str">
        <f>IF(J283="","",VLOOKUP(J283,city_co_codes!$B$2:$C$369,2,FALSE))</f>
        <v>KING</v>
      </c>
    </row>
    <row r="284" spans="2:15" x14ac:dyDescent="0.25">
      <c r="B284" s="3" t="s">
        <v>326</v>
      </c>
      <c r="C284" s="4" t="s">
        <v>37</v>
      </c>
      <c r="H284" s="29" t="s">
        <v>700</v>
      </c>
      <c r="I284" s="81" t="s">
        <v>1542</v>
      </c>
      <c r="J284" s="26" t="s">
        <v>328</v>
      </c>
      <c r="K284" s="63" t="s">
        <v>449</v>
      </c>
      <c r="L284" s="64">
        <v>98126</v>
      </c>
      <c r="M284" s="28" t="s">
        <v>1180</v>
      </c>
      <c r="O284" s="42" t="str">
        <f>IF(J284="","",VLOOKUP(J284,city_co_codes!$B$2:$C$369,2,FALSE))</f>
        <v>KING</v>
      </c>
    </row>
    <row r="285" spans="2:15" ht="45" x14ac:dyDescent="0.25">
      <c r="B285" s="3" t="s">
        <v>327</v>
      </c>
      <c r="C285" s="4" t="s">
        <v>20</v>
      </c>
      <c r="H285" s="29" t="s">
        <v>701</v>
      </c>
      <c r="I285" s="73" t="s">
        <v>1543</v>
      </c>
      <c r="J285" s="26" t="s">
        <v>328</v>
      </c>
      <c r="K285" s="74" t="s">
        <v>449</v>
      </c>
      <c r="L285" s="64">
        <v>98125</v>
      </c>
      <c r="M285" s="82" t="s">
        <v>1544</v>
      </c>
      <c r="O285" s="42" t="str">
        <f>IF(J285="","",VLOOKUP(J285,city_co_codes!$B$2:$C$369,2,FALSE))</f>
        <v>KING</v>
      </c>
    </row>
    <row r="286" spans="2:15" ht="45" x14ac:dyDescent="0.25">
      <c r="B286" s="3" t="s">
        <v>328</v>
      </c>
      <c r="C286" s="4" t="s">
        <v>20</v>
      </c>
      <c r="H286" s="27" t="s">
        <v>1181</v>
      </c>
      <c r="I286" s="73" t="s">
        <v>1545</v>
      </c>
      <c r="J286" s="26" t="s">
        <v>328</v>
      </c>
      <c r="K286" s="74" t="s">
        <v>449</v>
      </c>
      <c r="L286" s="64">
        <v>98115</v>
      </c>
      <c r="M286" s="82" t="s">
        <v>1546</v>
      </c>
      <c r="O286" s="42" t="str">
        <f>IF(J286="","",VLOOKUP(J286,city_co_codes!$B$2:$C$369,2,FALSE))</f>
        <v>KING</v>
      </c>
    </row>
    <row r="287" spans="2:15" x14ac:dyDescent="0.25">
      <c r="B287" s="3" t="s">
        <v>329</v>
      </c>
      <c r="C287" s="4" t="s">
        <v>28</v>
      </c>
      <c r="H287" s="29" t="s">
        <v>702</v>
      </c>
      <c r="I287" s="73" t="s">
        <v>1547</v>
      </c>
      <c r="J287" s="26" t="s">
        <v>328</v>
      </c>
      <c r="K287" s="74" t="s">
        <v>449</v>
      </c>
      <c r="L287" s="34">
        <v>98133</v>
      </c>
      <c r="M287" s="25" t="s">
        <v>1548</v>
      </c>
      <c r="O287" s="42" t="str">
        <f>IF(J287="","",VLOOKUP(J287,city_co_codes!$B$2:$C$369,2,FALSE))</f>
        <v>KING</v>
      </c>
    </row>
    <row r="288" spans="2:15" x14ac:dyDescent="0.25">
      <c r="B288" s="3" t="s">
        <v>330</v>
      </c>
      <c r="C288" s="4" t="s">
        <v>28</v>
      </c>
      <c r="H288" s="29" t="s">
        <v>703</v>
      </c>
      <c r="O288" s="42" t="str">
        <f>IF(J288="","",VLOOKUP(J288,city_co_codes!$B$2:$C$369,2,FALSE))</f>
        <v/>
      </c>
    </row>
    <row r="289" spans="2:15" x14ac:dyDescent="0.25">
      <c r="B289" s="3" t="s">
        <v>331</v>
      </c>
      <c r="C289" s="4" t="s">
        <v>69</v>
      </c>
      <c r="H289" s="29" t="s">
        <v>704</v>
      </c>
      <c r="O289" s="42" t="str">
        <f>IF(J289="","",VLOOKUP(J289,city_co_codes!$B$2:$C$369,2,FALSE))</f>
        <v/>
      </c>
    </row>
    <row r="290" spans="2:15" ht="15.75" x14ac:dyDescent="0.25">
      <c r="B290" s="3" t="s">
        <v>332</v>
      </c>
      <c r="C290" s="4" t="s">
        <v>155</v>
      </c>
      <c r="H290" s="8" t="s">
        <v>705</v>
      </c>
      <c r="O290" s="42" t="str">
        <f>IF(J290="","",VLOOKUP(J290,city_co_codes!$B$2:$C$369,2,FALSE))</f>
        <v/>
      </c>
    </row>
    <row r="291" spans="2:15" x14ac:dyDescent="0.25">
      <c r="B291" s="3" t="s">
        <v>333</v>
      </c>
      <c r="C291" s="4" t="s">
        <v>41</v>
      </c>
      <c r="H291" s="29" t="s">
        <v>706</v>
      </c>
      <c r="O291" s="42" t="str">
        <f>IF(J291="","",VLOOKUP(J291,city_co_codes!$B$2:$C$369,2,FALSE))</f>
        <v/>
      </c>
    </row>
    <row r="292" spans="2:15" ht="15.75" x14ac:dyDescent="0.25">
      <c r="B292" s="3" t="s">
        <v>334</v>
      </c>
      <c r="C292" s="4" t="s">
        <v>20</v>
      </c>
      <c r="H292" s="8" t="s">
        <v>707</v>
      </c>
      <c r="I292" s="26" t="s">
        <v>1717</v>
      </c>
      <c r="J292" s="26" t="s">
        <v>124</v>
      </c>
      <c r="K292" s="26" t="s">
        <v>449</v>
      </c>
      <c r="L292" s="34">
        <v>98244</v>
      </c>
      <c r="M292" s="26" t="s">
        <v>1628</v>
      </c>
      <c r="O292" s="42" t="str">
        <f>IF(J292="","",VLOOKUP(J292,city_co_codes!$B$2:$C$369,2,FALSE))</f>
        <v>WHATCOM</v>
      </c>
    </row>
    <row r="293" spans="2:15" x14ac:dyDescent="0.25">
      <c r="B293" s="3" t="s">
        <v>335</v>
      </c>
      <c r="C293" s="4" t="s">
        <v>37</v>
      </c>
      <c r="H293" s="29" t="s">
        <v>708</v>
      </c>
      <c r="O293" s="42" t="str">
        <f>IF(J293="","",VLOOKUP(J293,city_co_codes!$B$2:$C$369,2,FALSE))</f>
        <v/>
      </c>
    </row>
    <row r="294" spans="2:15" ht="15.75" x14ac:dyDescent="0.25">
      <c r="B294" s="3" t="s">
        <v>336</v>
      </c>
      <c r="C294" s="4" t="s">
        <v>20</v>
      </c>
      <c r="H294" s="8" t="s">
        <v>709</v>
      </c>
      <c r="O294" s="42" t="str">
        <f>IF(J294="","",VLOOKUP(J294,city_co_codes!$B$2:$C$369,2,FALSE))</f>
        <v/>
      </c>
    </row>
    <row r="295" spans="2:15" ht="15.75" x14ac:dyDescent="0.25">
      <c r="B295" s="3" t="s">
        <v>32</v>
      </c>
      <c r="C295" s="4" t="s">
        <v>32</v>
      </c>
      <c r="H295" s="8" t="s">
        <v>710</v>
      </c>
      <c r="I295" s="73" t="s">
        <v>1549</v>
      </c>
      <c r="J295" s="26" t="s">
        <v>358</v>
      </c>
      <c r="K295" s="74" t="s">
        <v>449</v>
      </c>
      <c r="L295" s="64">
        <v>98406</v>
      </c>
      <c r="M295" s="28" t="s">
        <v>1182</v>
      </c>
      <c r="O295" s="42" t="str">
        <f>IF(J295="","",VLOOKUP(J295,city_co_codes!$B$2:$C$369,2,FALSE))</f>
        <v>PIERCE</v>
      </c>
    </row>
    <row r="296" spans="2:15" ht="15.75" x14ac:dyDescent="0.25">
      <c r="B296" s="3" t="s">
        <v>337</v>
      </c>
      <c r="C296" s="4" t="s">
        <v>20</v>
      </c>
      <c r="H296" s="8" t="s">
        <v>711</v>
      </c>
      <c r="O296" s="42" t="str">
        <f>IF(J296="","",VLOOKUP(J296,city_co_codes!$B$2:$C$369,2,FALSE))</f>
        <v/>
      </c>
    </row>
    <row r="297" spans="2:15" ht="15.75" x14ac:dyDescent="0.25">
      <c r="B297" s="3" t="s">
        <v>338</v>
      </c>
      <c r="C297" s="4" t="s">
        <v>48</v>
      </c>
      <c r="H297" s="8" t="s">
        <v>712</v>
      </c>
      <c r="O297" s="42" t="str">
        <f>IF(J297="","",VLOOKUP(J297,city_co_codes!$B$2:$C$369,2,FALSE))</f>
        <v/>
      </c>
    </row>
    <row r="298" spans="2:15" ht="15.75" x14ac:dyDescent="0.25">
      <c r="B298" s="3" t="s">
        <v>339</v>
      </c>
      <c r="C298" s="4" t="s">
        <v>182</v>
      </c>
      <c r="H298" s="8" t="s">
        <v>713</v>
      </c>
      <c r="O298" s="42" t="str">
        <f>IF(J298="","",VLOOKUP(J298,city_co_codes!$B$2:$C$369,2,FALSE))</f>
        <v/>
      </c>
    </row>
    <row r="299" spans="2:15" ht="15.75" x14ac:dyDescent="0.25">
      <c r="B299" s="3" t="s">
        <v>340</v>
      </c>
      <c r="C299" s="4" t="s">
        <v>97</v>
      </c>
      <c r="H299" s="8" t="s">
        <v>714</v>
      </c>
      <c r="O299" s="42" t="str">
        <f>IF(J299="","",VLOOKUP(J299,city_co_codes!$B$2:$C$369,2,FALSE))</f>
        <v/>
      </c>
    </row>
    <row r="300" spans="2:15" x14ac:dyDescent="0.25">
      <c r="B300" s="3" t="s">
        <v>341</v>
      </c>
      <c r="C300" s="4" t="s">
        <v>18</v>
      </c>
      <c r="H300" s="29" t="s">
        <v>715</v>
      </c>
      <c r="O300" s="42" t="str">
        <f>IF(J300="","",VLOOKUP(J300,city_co_codes!$B$2:$C$369,2,FALSE))</f>
        <v/>
      </c>
    </row>
    <row r="301" spans="2:15" ht="15.75" x14ac:dyDescent="0.25">
      <c r="B301" s="3" t="s">
        <v>342</v>
      </c>
      <c r="C301" s="4" t="s">
        <v>18</v>
      </c>
      <c r="H301" s="8" t="s">
        <v>716</v>
      </c>
      <c r="O301" s="42" t="str">
        <f>IF(J301="","",VLOOKUP(J301,city_co_codes!$B$2:$C$369,2,FALSE))</f>
        <v/>
      </c>
    </row>
    <row r="302" spans="2:15" ht="15.75" x14ac:dyDescent="0.25">
      <c r="B302" s="3" t="s">
        <v>343</v>
      </c>
      <c r="C302" s="4" t="s">
        <v>14</v>
      </c>
      <c r="H302" s="8" t="s">
        <v>717</v>
      </c>
      <c r="O302" s="42" t="str">
        <f>IF(J302="","",VLOOKUP(J302,city_co_codes!$B$2:$C$369,2,FALSE))</f>
        <v/>
      </c>
    </row>
    <row r="303" spans="2:15" ht="15.75" x14ac:dyDescent="0.25">
      <c r="B303" s="3" t="s">
        <v>14</v>
      </c>
      <c r="C303" s="4" t="s">
        <v>14</v>
      </c>
      <c r="H303" s="8" t="s">
        <v>718</v>
      </c>
      <c r="O303" s="42" t="str">
        <f>IF(J303="","",VLOOKUP(J303,city_co_codes!$B$2:$C$369,2,FALSE))</f>
        <v/>
      </c>
    </row>
    <row r="304" spans="2:15" ht="15.75" x14ac:dyDescent="0.25">
      <c r="B304" s="3" t="s">
        <v>344</v>
      </c>
      <c r="C304" s="4" t="s">
        <v>14</v>
      </c>
      <c r="H304" s="8" t="s">
        <v>719</v>
      </c>
      <c r="O304" s="42" t="str">
        <f>IF(J304="","",VLOOKUP(J304,city_co_codes!$B$2:$C$369,2,FALSE))</f>
        <v/>
      </c>
    </row>
    <row r="305" spans="2:15" x14ac:dyDescent="0.25">
      <c r="B305" s="3" t="s">
        <v>345</v>
      </c>
      <c r="C305" s="4" t="s">
        <v>22</v>
      </c>
      <c r="H305" s="20" t="s">
        <v>1128</v>
      </c>
      <c r="I305" s="26" t="s">
        <v>1129</v>
      </c>
      <c r="J305" s="26" t="s">
        <v>87</v>
      </c>
      <c r="K305" s="26" t="s">
        <v>449</v>
      </c>
      <c r="L305" s="34">
        <v>98529</v>
      </c>
      <c r="M305" s="26">
        <v>3607366778</v>
      </c>
      <c r="O305" s="42" t="str">
        <f>IF(J305="","",VLOOKUP(J305,city_co_codes!$B$2:$C$369,2,FALSE))</f>
        <v>LEWIS</v>
      </c>
    </row>
    <row r="306" spans="2:15" x14ac:dyDescent="0.25">
      <c r="B306" s="3" t="s">
        <v>346</v>
      </c>
      <c r="C306" s="4" t="s">
        <v>93</v>
      </c>
      <c r="H306" s="29" t="s">
        <v>720</v>
      </c>
      <c r="I306" s="65" t="s">
        <v>1550</v>
      </c>
      <c r="J306" s="65" t="s">
        <v>14</v>
      </c>
      <c r="K306" s="26" t="s">
        <v>449</v>
      </c>
      <c r="L306" s="66">
        <v>99207</v>
      </c>
      <c r="M306" s="25" t="s">
        <v>1183</v>
      </c>
      <c r="O306" s="42" t="str">
        <f>IF(J306="","",VLOOKUP(J306,city_co_codes!$B$2:$C$369,2,FALSE))</f>
        <v>SPOKANE</v>
      </c>
    </row>
    <row r="307" spans="2:15" ht="15.75" x14ac:dyDescent="0.25">
      <c r="B307" s="3" t="s">
        <v>347</v>
      </c>
      <c r="C307" s="4" t="s">
        <v>16</v>
      </c>
      <c r="H307" s="8" t="s">
        <v>721</v>
      </c>
      <c r="O307" s="42" t="str">
        <f>IF(J307="","",VLOOKUP(J307,city_co_codes!$B$2:$C$369,2,FALSE))</f>
        <v/>
      </c>
    </row>
    <row r="308" spans="2:15" ht="15.75" x14ac:dyDescent="0.25">
      <c r="B308" s="3" t="s">
        <v>348</v>
      </c>
      <c r="C308" s="4" t="s">
        <v>32</v>
      </c>
      <c r="H308" s="8" t="s">
        <v>722</v>
      </c>
      <c r="O308" s="42" t="str">
        <f>IF(J308="","",VLOOKUP(J308,city_co_codes!$B$2:$C$369,2,FALSE))</f>
        <v/>
      </c>
    </row>
    <row r="309" spans="2:15" x14ac:dyDescent="0.25">
      <c r="B309" s="3" t="s">
        <v>349</v>
      </c>
      <c r="C309" s="4" t="s">
        <v>121</v>
      </c>
      <c r="H309" s="29" t="s">
        <v>723</v>
      </c>
      <c r="O309" s="42" t="str">
        <f>IF(J309="","",VLOOKUP(J309,city_co_codes!$B$2:$C$369,2,FALSE))</f>
        <v/>
      </c>
    </row>
    <row r="310" spans="2:15" x14ac:dyDescent="0.25">
      <c r="B310" s="3" t="s">
        <v>350</v>
      </c>
      <c r="C310" s="4" t="s">
        <v>32</v>
      </c>
      <c r="H310" s="29" t="s">
        <v>724</v>
      </c>
      <c r="O310" s="42" t="str">
        <f>IF(J310="","",VLOOKUP(J310,city_co_codes!$B$2:$C$369,2,FALSE))</f>
        <v/>
      </c>
    </row>
    <row r="311" spans="2:15" ht="15.75" x14ac:dyDescent="0.25">
      <c r="B311" s="3" t="s">
        <v>351</v>
      </c>
      <c r="C311" s="4" t="s">
        <v>18</v>
      </c>
      <c r="H311" s="8" t="s">
        <v>725</v>
      </c>
      <c r="O311" s="42" t="str">
        <f>IF(J311="","",VLOOKUP(J311,city_co_codes!$B$2:$C$369,2,FALSE))</f>
        <v/>
      </c>
    </row>
    <row r="312" spans="2:15" ht="15.75" x14ac:dyDescent="0.25">
      <c r="B312" s="3" t="s">
        <v>352</v>
      </c>
      <c r="C312" s="4" t="s">
        <v>81</v>
      </c>
      <c r="H312" s="8" t="s">
        <v>726</v>
      </c>
      <c r="O312" s="42" t="str">
        <f>IF(J312="","",VLOOKUP(J312,city_co_codes!$B$2:$C$369,2,FALSE))</f>
        <v/>
      </c>
    </row>
    <row r="313" spans="2:15" ht="15.75" x14ac:dyDescent="0.25">
      <c r="B313" s="3" t="s">
        <v>353</v>
      </c>
      <c r="C313" s="4" t="s">
        <v>32</v>
      </c>
      <c r="H313" s="8" t="s">
        <v>727</v>
      </c>
      <c r="I313" s="26" t="s">
        <v>1184</v>
      </c>
      <c r="J313" s="26" t="s">
        <v>277</v>
      </c>
      <c r="K313" s="26" t="s">
        <v>1156</v>
      </c>
      <c r="L313" s="34">
        <v>98841</v>
      </c>
      <c r="M313" s="25" t="s">
        <v>1185</v>
      </c>
      <c r="O313" s="42" t="str">
        <f>IF(J313="","",VLOOKUP(J313,city_co_codes!$B$2:$C$369,2,FALSE))</f>
        <v>OKANOGAN</v>
      </c>
    </row>
    <row r="314" spans="2:15" x14ac:dyDescent="0.25">
      <c r="B314" s="3" t="s">
        <v>354</v>
      </c>
      <c r="C314" s="4" t="s">
        <v>44</v>
      </c>
      <c r="H314" s="29" t="s">
        <v>728</v>
      </c>
      <c r="O314" s="42" t="str">
        <f>IF(J314="","",VLOOKUP(J314,city_co_codes!$B$2:$C$369,2,FALSE))</f>
        <v/>
      </c>
    </row>
    <row r="315" spans="2:15" ht="15.75" x14ac:dyDescent="0.25">
      <c r="B315" s="3" t="s">
        <v>355</v>
      </c>
      <c r="C315" s="4" t="s">
        <v>18</v>
      </c>
      <c r="H315" s="8" t="s">
        <v>729</v>
      </c>
      <c r="O315" s="42" t="str">
        <f>IF(J315="","",VLOOKUP(J315,city_co_codes!$B$2:$C$369,2,FALSE))</f>
        <v/>
      </c>
    </row>
    <row r="316" spans="2:15" ht="15.75" x14ac:dyDescent="0.25">
      <c r="B316" s="3" t="s">
        <v>356</v>
      </c>
      <c r="C316" s="4" t="s">
        <v>69</v>
      </c>
      <c r="H316" s="8" t="s">
        <v>730</v>
      </c>
      <c r="O316" s="42" t="str">
        <f>IF(J316="","",VLOOKUP(J316,city_co_codes!$B$2:$C$369,2,FALSE))</f>
        <v/>
      </c>
    </row>
    <row r="317" spans="2:15" ht="15.75" x14ac:dyDescent="0.25">
      <c r="B317" s="3" t="s">
        <v>357</v>
      </c>
      <c r="C317" s="4" t="s">
        <v>37</v>
      </c>
      <c r="H317" s="8" t="s">
        <v>731</v>
      </c>
      <c r="O317" s="42" t="str">
        <f>IF(J317="","",VLOOKUP(J317,city_co_codes!$B$2:$C$369,2,FALSE))</f>
        <v/>
      </c>
    </row>
    <row r="318" spans="2:15" x14ac:dyDescent="0.25">
      <c r="B318" s="3" t="s">
        <v>358</v>
      </c>
      <c r="C318" s="4" t="s">
        <v>18</v>
      </c>
      <c r="H318" s="29" t="s">
        <v>732</v>
      </c>
      <c r="O318" s="42" t="str">
        <f>IF(J318="","",VLOOKUP(J318,city_co_codes!$B$2:$C$369,2,FALSE))</f>
        <v/>
      </c>
    </row>
    <row r="319" spans="2:15" x14ac:dyDescent="0.25">
      <c r="B319" s="3" t="s">
        <v>359</v>
      </c>
      <c r="C319" s="4" t="s">
        <v>41</v>
      </c>
      <c r="H319" s="29" t="s">
        <v>733</v>
      </c>
      <c r="O319" s="42" t="str">
        <f>IF(J319="","",VLOOKUP(J319,city_co_codes!$B$2:$C$369,2,FALSE))</f>
        <v/>
      </c>
    </row>
    <row r="320" spans="2:15" x14ac:dyDescent="0.25">
      <c r="B320" s="3" t="s">
        <v>360</v>
      </c>
      <c r="C320" s="4" t="s">
        <v>16</v>
      </c>
      <c r="H320" s="29" t="s">
        <v>734</v>
      </c>
      <c r="O320" s="42" t="str">
        <f>IF(J320="","",VLOOKUP(J320,city_co_codes!$B$2:$C$369,2,FALSE))</f>
        <v/>
      </c>
    </row>
    <row r="321" spans="2:15" ht="15.75" x14ac:dyDescent="0.25">
      <c r="B321" s="3" t="s">
        <v>361</v>
      </c>
      <c r="C321" s="4" t="s">
        <v>67</v>
      </c>
      <c r="H321" s="8" t="s">
        <v>735</v>
      </c>
      <c r="O321" s="42" t="str">
        <f>IF(J321="","",VLOOKUP(J321,city_co_codes!$B$2:$C$369,2,FALSE))</f>
        <v/>
      </c>
    </row>
    <row r="322" spans="2:15" ht="15.75" x14ac:dyDescent="0.25">
      <c r="B322" s="3" t="s">
        <v>362</v>
      </c>
      <c r="C322" s="4" t="s">
        <v>69</v>
      </c>
      <c r="H322" s="8" t="s">
        <v>736</v>
      </c>
      <c r="O322" s="42" t="str">
        <f>IF(J322="","",VLOOKUP(J322,city_co_codes!$B$2:$C$369,2,FALSE))</f>
        <v/>
      </c>
    </row>
    <row r="323" spans="2:15" ht="15.75" x14ac:dyDescent="0.25">
      <c r="B323" s="3" t="s">
        <v>363</v>
      </c>
      <c r="C323" s="4" t="s">
        <v>88</v>
      </c>
      <c r="H323" s="8" t="s">
        <v>737</v>
      </c>
      <c r="O323" s="42" t="str">
        <f>IF(J323="","",VLOOKUP(J323,city_co_codes!$B$2:$C$369,2,FALSE))</f>
        <v/>
      </c>
    </row>
    <row r="324" spans="2:15" ht="15.75" x14ac:dyDescent="0.25">
      <c r="B324" s="3" t="s">
        <v>364</v>
      </c>
      <c r="C324" s="4" t="s">
        <v>58</v>
      </c>
      <c r="H324" s="8" t="s">
        <v>738</v>
      </c>
      <c r="O324" s="42" t="str">
        <f>IF(J324="","",VLOOKUP(J324,city_co_codes!$B$2:$C$369,2,FALSE))</f>
        <v/>
      </c>
    </row>
    <row r="325" spans="2:15" ht="15.75" x14ac:dyDescent="0.25">
      <c r="B325" s="3" t="s">
        <v>365</v>
      </c>
      <c r="C325" s="4" t="s">
        <v>69</v>
      </c>
      <c r="H325" s="8" t="s">
        <v>739</v>
      </c>
      <c r="O325" s="42" t="str">
        <f>IF(J325="","",VLOOKUP(J325,city_co_codes!$B$2:$C$369,2,FALSE))</f>
        <v/>
      </c>
    </row>
    <row r="326" spans="2:15" ht="15.75" x14ac:dyDescent="0.25">
      <c r="B326" s="3" t="s">
        <v>366</v>
      </c>
      <c r="C326" s="4" t="s">
        <v>71</v>
      </c>
      <c r="H326" s="8" t="s">
        <v>740</v>
      </c>
      <c r="O326" s="42" t="str">
        <f>IF(J326="","",VLOOKUP(J326,city_co_codes!$B$2:$C$369,2,FALSE))</f>
        <v/>
      </c>
    </row>
    <row r="327" spans="2:15" ht="15.75" x14ac:dyDescent="0.25">
      <c r="B327" s="3" t="s">
        <v>367</v>
      </c>
      <c r="C327" s="4" t="s">
        <v>20</v>
      </c>
      <c r="H327" s="8" t="s">
        <v>741</v>
      </c>
      <c r="O327" s="42" t="str">
        <f>IF(J327="","",VLOOKUP(J327,city_co_codes!$B$2:$C$369,2,FALSE))</f>
        <v/>
      </c>
    </row>
    <row r="328" spans="2:15" x14ac:dyDescent="0.25">
      <c r="B328" s="3" t="s">
        <v>368</v>
      </c>
      <c r="C328" s="4" t="s">
        <v>32</v>
      </c>
      <c r="H328" s="29" t="s">
        <v>742</v>
      </c>
      <c r="O328" s="42" t="str">
        <f>IF(J328="","",VLOOKUP(J328,city_co_codes!$B$2:$C$369,2,FALSE))</f>
        <v/>
      </c>
    </row>
    <row r="329" spans="2:15" ht="15.75" x14ac:dyDescent="0.25">
      <c r="B329" s="3" t="s">
        <v>369</v>
      </c>
      <c r="C329" s="4" t="s">
        <v>67</v>
      </c>
      <c r="H329" s="8" t="s">
        <v>743</v>
      </c>
      <c r="O329" s="42" t="str">
        <f>IF(J329="","",VLOOKUP(J329,city_co_codes!$B$2:$C$369,2,FALSE))</f>
        <v/>
      </c>
    </row>
    <row r="330" spans="2:15" ht="15.75" x14ac:dyDescent="0.25">
      <c r="B330" s="3" t="s">
        <v>370</v>
      </c>
      <c r="C330" s="4" t="s">
        <v>58</v>
      </c>
      <c r="H330" s="8" t="s">
        <v>744</v>
      </c>
      <c r="O330" s="42" t="str">
        <f>IF(J330="","",VLOOKUP(J330,city_co_codes!$B$2:$C$369,2,FALSE))</f>
        <v/>
      </c>
    </row>
    <row r="331" spans="2:15" ht="15.75" x14ac:dyDescent="0.25">
      <c r="B331" s="3" t="s">
        <v>371</v>
      </c>
      <c r="C331" s="4" t="s">
        <v>41</v>
      </c>
      <c r="H331" s="8" t="s">
        <v>745</v>
      </c>
      <c r="O331" s="42" t="str">
        <f>IF(J331="","",VLOOKUP(J331,city_co_codes!$B$2:$C$369,2,FALSE))</f>
        <v/>
      </c>
    </row>
    <row r="332" spans="2:15" ht="15.75" x14ac:dyDescent="0.25">
      <c r="B332" s="3" t="s">
        <v>372</v>
      </c>
      <c r="C332" s="4" t="s">
        <v>69</v>
      </c>
      <c r="H332" s="8" t="s">
        <v>746</v>
      </c>
      <c r="O332" s="42" t="str">
        <f>IF(J332="","",VLOOKUP(J332,city_co_codes!$B$2:$C$369,2,FALSE))</f>
        <v/>
      </c>
    </row>
    <row r="333" spans="2:15" ht="15.75" x14ac:dyDescent="0.25">
      <c r="B333" s="3" t="s">
        <v>373</v>
      </c>
      <c r="C333" s="4" t="s">
        <v>16</v>
      </c>
      <c r="H333" s="8" t="s">
        <v>747</v>
      </c>
      <c r="O333" s="42" t="str">
        <f>IF(J333="","",VLOOKUP(J333,city_co_codes!$B$2:$C$369,2,FALSE))</f>
        <v/>
      </c>
    </row>
    <row r="334" spans="2:15" ht="15.75" x14ac:dyDescent="0.25">
      <c r="B334" s="3" t="s">
        <v>374</v>
      </c>
      <c r="C334" s="4" t="s">
        <v>18</v>
      </c>
      <c r="H334" s="8" t="s">
        <v>748</v>
      </c>
      <c r="O334" s="42" t="str">
        <f>IF(J334="","",VLOOKUP(J334,city_co_codes!$B$2:$C$369,2,FALSE))</f>
        <v/>
      </c>
    </row>
    <row r="335" spans="2:15" ht="15.75" x14ac:dyDescent="0.25">
      <c r="B335" s="3" t="s">
        <v>375</v>
      </c>
      <c r="C335" s="4" t="s">
        <v>116</v>
      </c>
      <c r="H335" s="8" t="s">
        <v>749</v>
      </c>
      <c r="O335" s="42" t="str">
        <f>IF(J335="","",VLOOKUP(J335,city_co_codes!$B$2:$C$369,2,FALSE))</f>
        <v/>
      </c>
    </row>
    <row r="336" spans="2:15" x14ac:dyDescent="0.25">
      <c r="B336" s="3" t="s">
        <v>376</v>
      </c>
      <c r="C336" s="4" t="s">
        <v>88</v>
      </c>
      <c r="H336" s="29" t="s">
        <v>750</v>
      </c>
      <c r="I336" s="81" t="s">
        <v>1551</v>
      </c>
      <c r="J336" s="65" t="s">
        <v>301</v>
      </c>
      <c r="K336" s="74" t="s">
        <v>449</v>
      </c>
      <c r="L336" s="66">
        <v>99163</v>
      </c>
      <c r="M336" s="25" t="s">
        <v>1186</v>
      </c>
      <c r="O336" s="42" t="str">
        <f>IF(J336="","",VLOOKUP(J336,city_co_codes!$B$2:$C$369,2,FALSE))</f>
        <v>WHITMAN</v>
      </c>
    </row>
    <row r="337" spans="2:15" ht="15.75" x14ac:dyDescent="0.25">
      <c r="B337" s="3" t="s">
        <v>377</v>
      </c>
      <c r="C337" s="4" t="s">
        <v>93</v>
      </c>
      <c r="H337" s="8" t="s">
        <v>751</v>
      </c>
      <c r="O337" s="42" t="str">
        <f>IF(J337="","",VLOOKUP(J337,city_co_codes!$B$2:$C$369,2,FALSE))</f>
        <v/>
      </c>
    </row>
    <row r="338" spans="2:15" ht="15.75" x14ac:dyDescent="0.25">
      <c r="B338" s="3" t="s">
        <v>378</v>
      </c>
      <c r="C338" s="4" t="s">
        <v>26</v>
      </c>
      <c r="H338" s="8" t="s">
        <v>752</v>
      </c>
      <c r="O338" s="42" t="str">
        <f>IF(J338="","",VLOOKUP(J338,city_co_codes!$B$2:$C$369,2,FALSE))</f>
        <v/>
      </c>
    </row>
    <row r="339" spans="2:15" ht="15.75" x14ac:dyDescent="0.25">
      <c r="B339" s="3" t="s">
        <v>379</v>
      </c>
      <c r="C339" s="4" t="s">
        <v>20</v>
      </c>
      <c r="H339" s="8" t="s">
        <v>753</v>
      </c>
      <c r="O339" s="42" t="str">
        <f>IF(J339="","",VLOOKUP(J339,city_co_codes!$B$2:$C$369,2,FALSE))</f>
        <v/>
      </c>
    </row>
    <row r="340" spans="2:15" x14ac:dyDescent="0.25">
      <c r="B340" s="3" t="s">
        <v>380</v>
      </c>
      <c r="C340" s="4" t="s">
        <v>14</v>
      </c>
      <c r="H340" s="29" t="s">
        <v>754</v>
      </c>
      <c r="O340" s="42" t="str">
        <f>IF(J340="","",VLOOKUP(J340,city_co_codes!$B$2:$C$369,2,FALSE))</f>
        <v/>
      </c>
    </row>
    <row r="341" spans="2:15" x14ac:dyDescent="0.25">
      <c r="B341" s="3" t="s">
        <v>381</v>
      </c>
      <c r="C341" s="4" t="s">
        <v>71</v>
      </c>
      <c r="H341" s="19" t="s">
        <v>755</v>
      </c>
      <c r="I341" s="79" t="s">
        <v>1552</v>
      </c>
      <c r="J341" s="74" t="s">
        <v>378</v>
      </c>
      <c r="K341" s="74" t="s">
        <v>449</v>
      </c>
      <c r="L341" s="75">
        <v>98683</v>
      </c>
      <c r="M341" s="80" t="s">
        <v>1187</v>
      </c>
      <c r="O341" s="42" t="str">
        <f>IF(J341="","",VLOOKUP(J341,city_co_codes!$B$2:$C$369,2,FALSE))</f>
        <v>CLARK</v>
      </c>
    </row>
    <row r="342" spans="2:15" ht="15.75" x14ac:dyDescent="0.25">
      <c r="B342" s="3" t="s">
        <v>71</v>
      </c>
      <c r="C342" s="4" t="s">
        <v>71</v>
      </c>
      <c r="H342" s="8" t="s">
        <v>756</v>
      </c>
      <c r="O342" s="42" t="str">
        <f>IF(J342="","",VLOOKUP(J342,city_co_codes!$B$2:$C$369,2,FALSE))</f>
        <v/>
      </c>
    </row>
    <row r="343" spans="2:15" x14ac:dyDescent="0.25">
      <c r="B343" s="3" t="s">
        <v>382</v>
      </c>
      <c r="C343" s="4" t="s">
        <v>69</v>
      </c>
      <c r="H343" s="29" t="s">
        <v>757</v>
      </c>
      <c r="O343" s="42" t="str">
        <f>IF(J343="","",VLOOKUP(J343,city_co_codes!$B$2:$C$369,2,FALSE))</f>
        <v/>
      </c>
    </row>
    <row r="344" spans="2:15" ht="15.75" x14ac:dyDescent="0.25">
      <c r="B344" s="3" t="s">
        <v>383</v>
      </c>
      <c r="C344" s="4" t="s">
        <v>48</v>
      </c>
      <c r="H344" s="8" t="s">
        <v>758</v>
      </c>
      <c r="O344" s="42" t="str">
        <f>IF(J344="","",VLOOKUP(J344,city_co_codes!$B$2:$C$369,2,FALSE))</f>
        <v/>
      </c>
    </row>
    <row r="345" spans="2:15" x14ac:dyDescent="0.25">
      <c r="B345" s="3" t="s">
        <v>384</v>
      </c>
      <c r="C345" s="4" t="s">
        <v>26</v>
      </c>
      <c r="H345" s="29" t="s">
        <v>759</v>
      </c>
      <c r="O345" s="42" t="str">
        <f>IF(J345="","",VLOOKUP(J345,city_co_codes!$B$2:$C$369,2,FALSE))</f>
        <v/>
      </c>
    </row>
    <row r="346" spans="2:15" x14ac:dyDescent="0.25">
      <c r="B346" s="3" t="s">
        <v>385</v>
      </c>
      <c r="C346" s="4" t="s">
        <v>177</v>
      </c>
      <c r="H346" s="29" t="s">
        <v>760</v>
      </c>
      <c r="O346" s="42" t="str">
        <f>IF(J346="","",VLOOKUP(J346,city_co_codes!$B$2:$C$369,2,FALSE))</f>
        <v/>
      </c>
    </row>
    <row r="347" spans="2:15" ht="15.75" x14ac:dyDescent="0.25">
      <c r="B347" s="3" t="s">
        <v>386</v>
      </c>
      <c r="C347" s="4" t="s">
        <v>60</v>
      </c>
      <c r="H347" s="8" t="s">
        <v>761</v>
      </c>
      <c r="O347" s="42" t="str">
        <f>IF(J347="","",VLOOKUP(J347,city_co_codes!$B$2:$C$369,2,FALSE))</f>
        <v/>
      </c>
    </row>
    <row r="348" spans="2:15" ht="15.75" x14ac:dyDescent="0.25">
      <c r="B348" s="3" t="s">
        <v>387</v>
      </c>
      <c r="C348" s="4" t="s">
        <v>14</v>
      </c>
      <c r="H348" s="8" t="s">
        <v>762</v>
      </c>
      <c r="I348" s="63" t="s">
        <v>1553</v>
      </c>
      <c r="J348" s="63" t="s">
        <v>43</v>
      </c>
      <c r="K348" s="63" t="s">
        <v>449</v>
      </c>
      <c r="L348" s="64">
        <v>98226</v>
      </c>
      <c r="M348" s="69" t="s">
        <v>1188</v>
      </c>
      <c r="O348" s="42" t="str">
        <f>IF(J348="","",VLOOKUP(J348,city_co_codes!$B$2:$C$369,2,FALSE))</f>
        <v>WHATCOM</v>
      </c>
    </row>
    <row r="349" spans="2:15" x14ac:dyDescent="0.25">
      <c r="B349" s="3" t="s">
        <v>388</v>
      </c>
      <c r="C349" s="4" t="s">
        <v>30</v>
      </c>
      <c r="H349" s="29" t="s">
        <v>763</v>
      </c>
      <c r="O349" s="42" t="str">
        <f>IF(J349="","",VLOOKUP(J349,city_co_codes!$B$2:$C$369,2,FALSE))</f>
        <v/>
      </c>
    </row>
    <row r="350" spans="2:15" ht="15.75" x14ac:dyDescent="0.25">
      <c r="B350" s="3" t="s">
        <v>389</v>
      </c>
      <c r="C350" s="4" t="s">
        <v>46</v>
      </c>
      <c r="H350" s="8" t="s">
        <v>764</v>
      </c>
      <c r="O350" s="42" t="str">
        <f>IF(J350="","",VLOOKUP(J350,city_co_codes!$B$2:$C$369,2,FALSE))</f>
        <v/>
      </c>
    </row>
    <row r="351" spans="2:15" ht="15.75" x14ac:dyDescent="0.25">
      <c r="B351" s="3" t="s">
        <v>390</v>
      </c>
      <c r="C351" s="4" t="s">
        <v>20</v>
      </c>
      <c r="H351" s="8" t="s">
        <v>765</v>
      </c>
      <c r="I351" s="73" t="s">
        <v>1554</v>
      </c>
      <c r="J351" s="26" t="s">
        <v>216</v>
      </c>
      <c r="K351" s="74" t="s">
        <v>449</v>
      </c>
      <c r="L351" s="64">
        <v>98632</v>
      </c>
      <c r="M351" s="83" t="s">
        <v>1189</v>
      </c>
      <c r="O351" s="42" t="str">
        <f>IF(J351="","",VLOOKUP(J351,city_co_codes!$B$2:$C$369,2,FALSE))</f>
        <v>COWLITZ</v>
      </c>
    </row>
    <row r="352" spans="2:15" ht="15.75" x14ac:dyDescent="0.25">
      <c r="B352" s="3" t="s">
        <v>391</v>
      </c>
      <c r="C352" s="4" t="s">
        <v>12</v>
      </c>
      <c r="H352" s="8" t="s">
        <v>766</v>
      </c>
      <c r="O352" s="42" t="str">
        <f>IF(J352="","",VLOOKUP(J352,city_co_codes!$B$2:$C$369,2,FALSE))</f>
        <v/>
      </c>
    </row>
    <row r="353" spans="2:15" ht="15.75" x14ac:dyDescent="0.25">
      <c r="B353" s="3" t="s">
        <v>392</v>
      </c>
      <c r="C353" s="4" t="s">
        <v>50</v>
      </c>
      <c r="H353" s="8" t="s">
        <v>767</v>
      </c>
      <c r="O353" s="42" t="str">
        <f>IF(J353="","",VLOOKUP(J353,city_co_codes!$B$2:$C$369,2,FALSE))</f>
        <v/>
      </c>
    </row>
    <row r="354" spans="2:15" ht="15.75" x14ac:dyDescent="0.25">
      <c r="B354" s="3" t="s">
        <v>393</v>
      </c>
      <c r="C354" s="4" t="s">
        <v>69</v>
      </c>
      <c r="H354" s="8" t="s">
        <v>768</v>
      </c>
      <c r="O354" s="42" t="str">
        <f>IF(J354="","",VLOOKUP(J354,city_co_codes!$B$2:$C$369,2,FALSE))</f>
        <v/>
      </c>
    </row>
    <row r="355" spans="2:15" ht="15.75" x14ac:dyDescent="0.25">
      <c r="B355" s="3" t="s">
        <v>394</v>
      </c>
      <c r="C355" s="4" t="s">
        <v>22</v>
      </c>
      <c r="H355" s="8" t="s">
        <v>769</v>
      </c>
      <c r="O355" s="42" t="str">
        <f>IF(J355="","",VLOOKUP(J355,city_co_codes!$B$2:$C$369,2,FALSE))</f>
        <v/>
      </c>
    </row>
    <row r="356" spans="2:15" x14ac:dyDescent="0.25">
      <c r="B356" s="3" t="s">
        <v>395</v>
      </c>
      <c r="C356" s="4" t="s">
        <v>18</v>
      </c>
      <c r="H356" s="29" t="s">
        <v>770</v>
      </c>
      <c r="I356" s="26" t="s">
        <v>1190</v>
      </c>
      <c r="J356" s="26" t="s">
        <v>302</v>
      </c>
      <c r="K356" s="26" t="s">
        <v>449</v>
      </c>
      <c r="L356" s="34">
        <v>98372</v>
      </c>
      <c r="M356" s="26" t="s">
        <v>1191</v>
      </c>
      <c r="O356" s="42" t="str">
        <f>IF(J356="","",VLOOKUP(J356,city_co_codes!$B$2:$C$369,2,FALSE))</f>
        <v>PIERCE</v>
      </c>
    </row>
    <row r="357" spans="2:15" x14ac:dyDescent="0.25">
      <c r="B357" s="3" t="s">
        <v>396</v>
      </c>
      <c r="C357" s="4" t="s">
        <v>48</v>
      </c>
      <c r="H357" s="29" t="s">
        <v>771</v>
      </c>
      <c r="O357" s="42" t="str">
        <f>IF(J357="","",VLOOKUP(J357,city_co_codes!$B$2:$C$369,2,FALSE))</f>
        <v/>
      </c>
    </row>
    <row r="358" spans="2:15" x14ac:dyDescent="0.25">
      <c r="B358" s="3" t="s">
        <v>397</v>
      </c>
      <c r="C358" s="4" t="s">
        <v>88</v>
      </c>
      <c r="H358" s="29" t="s">
        <v>772</v>
      </c>
      <c r="I358" s="26" t="s">
        <v>1555</v>
      </c>
      <c r="J358" s="26" t="s">
        <v>56</v>
      </c>
      <c r="K358" s="26" t="s">
        <v>449</v>
      </c>
      <c r="L358" s="34">
        <v>98337</v>
      </c>
      <c r="M358" s="26" t="s">
        <v>1192</v>
      </c>
      <c r="O358" s="42" t="str">
        <f>IF(J358="","",VLOOKUP(J358,city_co_codes!$B$2:$C$369,2,FALSE))</f>
        <v>KITSAP</v>
      </c>
    </row>
    <row r="359" spans="2:15" x14ac:dyDescent="0.25">
      <c r="B359" s="3" t="s">
        <v>398</v>
      </c>
      <c r="C359" s="4" t="s">
        <v>58</v>
      </c>
      <c r="H359" s="29" t="s">
        <v>773</v>
      </c>
      <c r="I359" s="26" t="s">
        <v>1555</v>
      </c>
      <c r="J359" s="26" t="s">
        <v>56</v>
      </c>
      <c r="K359" s="26" t="s">
        <v>449</v>
      </c>
      <c r="L359" s="34">
        <v>98337</v>
      </c>
      <c r="M359" s="26" t="s">
        <v>1192</v>
      </c>
      <c r="O359" s="42" t="str">
        <f>IF(J359="","",VLOOKUP(J359,city_co_codes!$B$2:$C$369,2,FALSE))</f>
        <v>KITSAP</v>
      </c>
    </row>
    <row r="360" spans="2:15" ht="15.75" x14ac:dyDescent="0.25">
      <c r="B360" s="3" t="s">
        <v>399</v>
      </c>
      <c r="C360" s="4" t="s">
        <v>20</v>
      </c>
      <c r="H360" s="8" t="s">
        <v>774</v>
      </c>
      <c r="O360" s="42" t="str">
        <f>IF(J360="","",VLOOKUP(J360,city_co_codes!$B$2:$C$369,2,FALSE))</f>
        <v/>
      </c>
    </row>
    <row r="361" spans="2:15" x14ac:dyDescent="0.25">
      <c r="B361" s="3" t="s">
        <v>400</v>
      </c>
      <c r="C361" s="4" t="s">
        <v>84</v>
      </c>
      <c r="H361" s="29" t="s">
        <v>775</v>
      </c>
      <c r="O361" s="42" t="str">
        <f>IF(J361="","",VLOOKUP(J361,city_co_codes!$B$2:$C$369,2,FALSE))</f>
        <v/>
      </c>
    </row>
    <row r="362" spans="2:15" ht="15.75" x14ac:dyDescent="0.25">
      <c r="B362" s="3" t="s">
        <v>401</v>
      </c>
      <c r="C362" s="4" t="s">
        <v>32</v>
      </c>
      <c r="H362" s="8" t="s">
        <v>776</v>
      </c>
      <c r="O362" s="42" t="str">
        <f>IF(J362="","",VLOOKUP(J362,city_co_codes!$B$2:$C$369,2,FALSE))</f>
        <v/>
      </c>
    </row>
    <row r="363" spans="2:15" ht="15.75" x14ac:dyDescent="0.25">
      <c r="B363" s="3" t="s">
        <v>402</v>
      </c>
      <c r="C363" s="4" t="s">
        <v>26</v>
      </c>
      <c r="H363" s="8" t="s">
        <v>777</v>
      </c>
      <c r="O363" s="42" t="str">
        <f>IF(J363="","",VLOOKUP(J363,city_co_codes!$B$2:$C$369,2,FALSE))</f>
        <v/>
      </c>
    </row>
    <row r="364" spans="2:15" ht="15.75" x14ac:dyDescent="0.25">
      <c r="B364" s="3" t="s">
        <v>69</v>
      </c>
      <c r="C364" s="4" t="s">
        <v>69</v>
      </c>
      <c r="H364" s="8" t="s">
        <v>778</v>
      </c>
      <c r="O364" s="42" t="str">
        <f>IF(J364="","",VLOOKUP(J364,city_co_codes!$B$2:$C$369,2,FALSE))</f>
        <v/>
      </c>
    </row>
    <row r="365" spans="2:15" ht="15.75" x14ac:dyDescent="0.25">
      <c r="B365" s="3" t="s">
        <v>403</v>
      </c>
      <c r="C365" s="4" t="s">
        <v>20</v>
      </c>
      <c r="H365" s="8" t="s">
        <v>1136</v>
      </c>
      <c r="I365" s="26" t="s">
        <v>1556</v>
      </c>
      <c r="J365" s="26" t="s">
        <v>356</v>
      </c>
      <c r="K365" s="26" t="s">
        <v>449</v>
      </c>
      <c r="L365" s="34">
        <v>98944</v>
      </c>
      <c r="M365" s="26">
        <v>5098362367</v>
      </c>
      <c r="O365" s="42" t="str">
        <f>IF(J365="","",VLOOKUP(J365,city_co_codes!$B$2:$C$369,2,FALSE))</f>
        <v>YAKIMA</v>
      </c>
    </row>
    <row r="366" spans="2:15" ht="15.75" x14ac:dyDescent="0.25">
      <c r="B366" s="3" t="s">
        <v>404</v>
      </c>
      <c r="C366" s="4" t="s">
        <v>67</v>
      </c>
      <c r="H366" s="8" t="s">
        <v>779</v>
      </c>
      <c r="O366" s="42" t="str">
        <f>IF(J366="","",VLOOKUP(J366,city_co_codes!$B$2:$C$369,2,FALSE))</f>
        <v/>
      </c>
    </row>
    <row r="367" spans="2:15" ht="15.75" x14ac:dyDescent="0.25">
      <c r="B367" s="3" t="s">
        <v>405</v>
      </c>
      <c r="C367" s="4" t="s">
        <v>69</v>
      </c>
      <c r="H367" s="8" t="s">
        <v>780</v>
      </c>
      <c r="O367" s="42" t="str">
        <f>IF(J367="","",VLOOKUP(J367,city_co_codes!$B$2:$C$369,2,FALSE))</f>
        <v/>
      </c>
    </row>
    <row r="368" spans="2:15" ht="15.75" x14ac:dyDescent="0.25">
      <c r="B368" s="3"/>
      <c r="C368" s="4"/>
      <c r="H368" s="8" t="s">
        <v>781</v>
      </c>
      <c r="I368" s="70" t="s">
        <v>1557</v>
      </c>
      <c r="J368" s="74" t="s">
        <v>328</v>
      </c>
      <c r="K368" s="74" t="s">
        <v>449</v>
      </c>
      <c r="L368" s="75">
        <v>98104</v>
      </c>
      <c r="M368" s="83" t="s">
        <v>1193</v>
      </c>
      <c r="O368" s="42" t="str">
        <f>IF(J368="","",VLOOKUP(J368,city_co_codes!$B$2:$C$369,2,FALSE))</f>
        <v>KING</v>
      </c>
    </row>
    <row r="369" spans="2:15" ht="15.75" x14ac:dyDescent="0.25">
      <c r="B369" s="3"/>
      <c r="C369" s="4"/>
      <c r="H369" s="8" t="s">
        <v>782</v>
      </c>
      <c r="I369" s="26" t="s">
        <v>1558</v>
      </c>
      <c r="J369" s="26" t="s">
        <v>328</v>
      </c>
      <c r="K369" s="26" t="s">
        <v>449</v>
      </c>
      <c r="L369" s="34">
        <v>98115</v>
      </c>
      <c r="M369" s="26" t="s">
        <v>1194</v>
      </c>
      <c r="O369" s="42" t="str">
        <f>IF(J369="","",VLOOKUP(J369,city_co_codes!$B$2:$C$369,2,FALSE))</f>
        <v>KING</v>
      </c>
    </row>
    <row r="370" spans="2:15" ht="15.75" x14ac:dyDescent="0.25">
      <c r="H370" s="8" t="s">
        <v>783</v>
      </c>
      <c r="O370" s="42" t="str">
        <f>IF(J370="","",VLOOKUP(J370,city_co_codes!$B$2:$C$369,2,FALSE))</f>
        <v/>
      </c>
    </row>
    <row r="371" spans="2:15" ht="15.75" x14ac:dyDescent="0.25">
      <c r="H371" s="8" t="s">
        <v>784</v>
      </c>
      <c r="O371" s="42" t="str">
        <f>IF(J371="","",VLOOKUP(J371,city_co_codes!$B$2:$C$369,2,FALSE))</f>
        <v/>
      </c>
    </row>
    <row r="372" spans="2:15" ht="15.75" x14ac:dyDescent="0.25">
      <c r="H372" s="8" t="s">
        <v>785</v>
      </c>
      <c r="O372" s="42" t="str">
        <f>IF(J372="","",VLOOKUP(J372,city_co_codes!$B$2:$C$369,2,FALSE))</f>
        <v/>
      </c>
    </row>
    <row r="373" spans="2:15" ht="15.75" x14ac:dyDescent="0.25">
      <c r="H373" s="8" t="s">
        <v>786</v>
      </c>
      <c r="O373" s="42" t="str">
        <f>IF(J373="","",VLOOKUP(J373,city_co_codes!$B$2:$C$369,2,FALSE))</f>
        <v/>
      </c>
    </row>
    <row r="374" spans="2:15" ht="15.75" x14ac:dyDescent="0.25">
      <c r="H374" s="8" t="s">
        <v>787</v>
      </c>
      <c r="O374" s="42" t="str">
        <f>IF(J374="","",VLOOKUP(J374,city_co_codes!$B$2:$C$369,2,FALSE))</f>
        <v/>
      </c>
    </row>
    <row r="375" spans="2:15" ht="15.75" x14ac:dyDescent="0.25">
      <c r="H375" s="8" t="s">
        <v>788</v>
      </c>
      <c r="I375" s="26" t="s">
        <v>1559</v>
      </c>
      <c r="J375" s="26" t="s">
        <v>165</v>
      </c>
      <c r="K375" s="26" t="s">
        <v>449</v>
      </c>
      <c r="L375" s="34">
        <v>98930</v>
      </c>
      <c r="M375" s="26" t="s">
        <v>1195</v>
      </c>
      <c r="O375" s="42" t="str">
        <f>IF(J375="","",VLOOKUP(J375,city_co_codes!$B$2:$C$369,2,FALSE))</f>
        <v>YAKIMA</v>
      </c>
    </row>
    <row r="376" spans="2:15" x14ac:dyDescent="0.25">
      <c r="H376" s="18" t="s">
        <v>789</v>
      </c>
      <c r="I376" s="26" t="s">
        <v>1560</v>
      </c>
      <c r="J376" s="26" t="s">
        <v>45</v>
      </c>
      <c r="K376" s="26" t="s">
        <v>449</v>
      </c>
      <c r="L376" s="34">
        <v>99320</v>
      </c>
      <c r="M376" s="26" t="s">
        <v>1196</v>
      </c>
      <c r="O376" s="42" t="str">
        <f>IF(J376="","",VLOOKUP(J376,city_co_codes!$B$2:$C$369,2,FALSE))</f>
        <v>BENTON</v>
      </c>
    </row>
    <row r="377" spans="2:15" x14ac:dyDescent="0.25">
      <c r="H377" s="18" t="s">
        <v>1137</v>
      </c>
      <c r="I377" s="26" t="s">
        <v>1561</v>
      </c>
      <c r="J377" s="26" t="s">
        <v>299</v>
      </c>
      <c r="K377" s="26" t="s">
        <v>449</v>
      </c>
      <c r="L377" s="34">
        <v>99350</v>
      </c>
      <c r="M377" s="26">
        <v>5097861576</v>
      </c>
      <c r="O377" s="42" t="str">
        <f>IF(J377="","",VLOOKUP(J377,city_co_codes!$B$2:$C$369,2,FALSE))</f>
        <v>BENTON</v>
      </c>
    </row>
    <row r="378" spans="2:15" ht="15.75" x14ac:dyDescent="0.25">
      <c r="H378" s="8" t="s">
        <v>790</v>
      </c>
      <c r="I378" s="26" t="s">
        <v>1562</v>
      </c>
      <c r="J378" s="63" t="s">
        <v>299</v>
      </c>
      <c r="K378" s="63" t="s">
        <v>449</v>
      </c>
      <c r="L378" s="64">
        <v>99350</v>
      </c>
      <c r="M378" s="80" t="s">
        <v>1197</v>
      </c>
      <c r="O378" s="42" t="str">
        <f>IF(J378="","",VLOOKUP(J378,city_co_codes!$B$2:$C$369,2,FALSE))</f>
        <v>BENTON</v>
      </c>
    </row>
    <row r="379" spans="2:15" x14ac:dyDescent="0.25">
      <c r="H379" s="29" t="s">
        <v>791</v>
      </c>
      <c r="O379" s="42" t="str">
        <f>IF(J379="","",VLOOKUP(J379,city_co_codes!$B$2:$C$369,2,FALSE))</f>
        <v/>
      </c>
    </row>
    <row r="380" spans="2:15" x14ac:dyDescent="0.25">
      <c r="H380" s="29" t="s">
        <v>792</v>
      </c>
      <c r="O380" s="42" t="str">
        <f>IF(J380="","",VLOOKUP(J380,city_co_codes!$B$2:$C$369,2,FALSE))</f>
        <v/>
      </c>
    </row>
    <row r="381" spans="2:15" x14ac:dyDescent="0.25">
      <c r="H381" s="19" t="s">
        <v>793</v>
      </c>
      <c r="I381" s="26" t="s">
        <v>1563</v>
      </c>
      <c r="J381" s="26" t="s">
        <v>14</v>
      </c>
      <c r="K381" s="26" t="s">
        <v>449</v>
      </c>
      <c r="L381" s="34">
        <v>99208</v>
      </c>
      <c r="M381" s="26" t="s">
        <v>1198</v>
      </c>
      <c r="O381" s="42" t="str">
        <f>IF(J381="","",VLOOKUP(J381,city_co_codes!$B$2:$C$369,2,FALSE))</f>
        <v>SPOKANE</v>
      </c>
    </row>
    <row r="382" spans="2:15" x14ac:dyDescent="0.25">
      <c r="H382" s="19" t="s">
        <v>794</v>
      </c>
      <c r="I382" s="26" t="s">
        <v>1564</v>
      </c>
      <c r="J382" s="26" t="s">
        <v>14</v>
      </c>
      <c r="K382" s="26" t="s">
        <v>449</v>
      </c>
      <c r="L382" s="34">
        <v>99203</v>
      </c>
      <c r="M382" s="26" t="s">
        <v>1199</v>
      </c>
      <c r="O382" s="42" t="str">
        <f>IF(J382="","",VLOOKUP(J382,city_co_codes!$B$2:$C$369,2,FALSE))</f>
        <v>SPOKANE</v>
      </c>
    </row>
    <row r="383" spans="2:15" ht="15.75" x14ac:dyDescent="0.25">
      <c r="H383" s="8" t="s">
        <v>795</v>
      </c>
      <c r="O383" s="42" t="str">
        <f>IF(J383="","",VLOOKUP(J383,city_co_codes!$B$2:$C$369,2,FALSE))</f>
        <v/>
      </c>
    </row>
    <row r="384" spans="2:15" x14ac:dyDescent="0.25">
      <c r="H384" s="29" t="s">
        <v>796</v>
      </c>
      <c r="O384" s="42" t="str">
        <f>IF(J384="","",VLOOKUP(J384,city_co_codes!$B$2:$C$369,2,FALSE))</f>
        <v/>
      </c>
    </row>
    <row r="385" spans="8:15" x14ac:dyDescent="0.25">
      <c r="H385" s="20" t="s">
        <v>797</v>
      </c>
      <c r="I385" s="26" t="s">
        <v>1565</v>
      </c>
      <c r="J385" s="26" t="s">
        <v>14</v>
      </c>
      <c r="K385" s="26" t="s">
        <v>449</v>
      </c>
      <c r="L385" s="34">
        <v>99203</v>
      </c>
      <c r="M385" s="26" t="s">
        <v>1200</v>
      </c>
      <c r="O385" s="42" t="str">
        <f>IF(J385="","",VLOOKUP(J385,city_co_codes!$B$2:$C$369,2,FALSE))</f>
        <v>SPOKANE</v>
      </c>
    </row>
    <row r="386" spans="8:15" x14ac:dyDescent="0.25">
      <c r="H386" s="19" t="s">
        <v>798</v>
      </c>
      <c r="I386" s="26" t="s">
        <v>1566</v>
      </c>
      <c r="J386" s="26" t="s">
        <v>344</v>
      </c>
      <c r="K386" s="26" t="s">
        <v>449</v>
      </c>
      <c r="L386" s="34">
        <v>99216</v>
      </c>
      <c r="M386" s="26" t="s">
        <v>1201</v>
      </c>
      <c r="O386" s="42" t="str">
        <f>IF(J386="","",VLOOKUP(J386,city_co_codes!$B$2:$C$369,2,FALSE))</f>
        <v>SPOKANE</v>
      </c>
    </row>
    <row r="387" spans="8:15" x14ac:dyDescent="0.25">
      <c r="H387" s="19" t="s">
        <v>799</v>
      </c>
      <c r="I387" s="26" t="s">
        <v>1567</v>
      </c>
      <c r="J387" s="26" t="s">
        <v>247</v>
      </c>
      <c r="K387" s="26" t="s">
        <v>449</v>
      </c>
      <c r="L387" s="34">
        <v>98272</v>
      </c>
      <c r="M387" s="26" t="s">
        <v>1202</v>
      </c>
      <c r="O387" s="42" t="str">
        <f>IF(J387="","",VLOOKUP(J387,city_co_codes!$B$2:$C$369,2,FALSE))</f>
        <v>SNOHOMISH</v>
      </c>
    </row>
    <row r="388" spans="8:15" x14ac:dyDescent="0.25">
      <c r="H388" s="29" t="s">
        <v>800</v>
      </c>
      <c r="O388" s="42" t="str">
        <f>IF(J388="","",VLOOKUP(J388,city_co_codes!$B$2:$C$369,2,FALSE))</f>
        <v/>
      </c>
    </row>
    <row r="389" spans="8:15" x14ac:dyDescent="0.25">
      <c r="H389" s="19" t="s">
        <v>801</v>
      </c>
      <c r="I389" s="73" t="s">
        <v>1568</v>
      </c>
      <c r="J389" s="26" t="s">
        <v>213</v>
      </c>
      <c r="K389" s="74" t="s">
        <v>449</v>
      </c>
      <c r="L389" s="64">
        <v>99019</v>
      </c>
      <c r="M389" s="25" t="s">
        <v>1204</v>
      </c>
      <c r="O389" s="42" t="str">
        <f>IF(J389="","",VLOOKUP(J389,city_co_codes!$B$2:$C$369,2,FALSE))</f>
        <v>SPOKANE</v>
      </c>
    </row>
    <row r="390" spans="8:15" x14ac:dyDescent="0.25">
      <c r="H390" s="21" t="s">
        <v>802</v>
      </c>
      <c r="I390" s="26" t="s">
        <v>1569</v>
      </c>
      <c r="J390" s="26" t="s">
        <v>14</v>
      </c>
      <c r="K390" s="26" t="s">
        <v>449</v>
      </c>
      <c r="L390" s="34">
        <v>99218</v>
      </c>
      <c r="M390" s="26" t="s">
        <v>1203</v>
      </c>
      <c r="O390" s="42" t="str">
        <f>IF(J390="","",VLOOKUP(J390,city_co_codes!$B$2:$C$369,2,FALSE))</f>
        <v>SPOKANE</v>
      </c>
    </row>
    <row r="391" spans="8:15" x14ac:dyDescent="0.25">
      <c r="H391" s="29" t="s">
        <v>803</v>
      </c>
      <c r="O391" s="42" t="str">
        <f>IF(J391="","",VLOOKUP(J391,city_co_codes!$B$2:$C$369,2,FALSE))</f>
        <v/>
      </c>
    </row>
    <row r="392" spans="8:15" x14ac:dyDescent="0.25">
      <c r="H392" s="29" t="s">
        <v>804</v>
      </c>
      <c r="O392" s="42" t="str">
        <f>IF(J392="","",VLOOKUP(J392,city_co_codes!$B$2:$C$369,2,FALSE))</f>
        <v/>
      </c>
    </row>
    <row r="393" spans="8:15" ht="15.75" x14ac:dyDescent="0.25">
      <c r="H393" s="8" t="s">
        <v>805</v>
      </c>
      <c r="O393" s="42" t="str">
        <f>IF(J393="","",VLOOKUP(J393,city_co_codes!$B$2:$C$369,2,FALSE))</f>
        <v/>
      </c>
    </row>
    <row r="394" spans="8:15" x14ac:dyDescent="0.25">
      <c r="H394" s="29" t="s">
        <v>806</v>
      </c>
      <c r="O394" s="42" t="str">
        <f>IF(J394="","",VLOOKUP(J394,city_co_codes!$B$2:$C$369,2,FALSE))</f>
        <v/>
      </c>
    </row>
    <row r="395" spans="8:15" x14ac:dyDescent="0.25">
      <c r="H395" s="29" t="s">
        <v>807</v>
      </c>
      <c r="O395" s="42" t="str">
        <f>IF(J395="","",VLOOKUP(J395,city_co_codes!$B$2:$C$369,2,FALSE))</f>
        <v/>
      </c>
    </row>
    <row r="396" spans="8:15" ht="15.75" x14ac:dyDescent="0.25">
      <c r="H396" s="8" t="s">
        <v>808</v>
      </c>
      <c r="O396" s="42" t="str">
        <f>IF(J396="","",VLOOKUP(J396,city_co_codes!$B$2:$C$369,2,FALSE))</f>
        <v/>
      </c>
    </row>
    <row r="397" spans="8:15" x14ac:dyDescent="0.25">
      <c r="H397" s="29" t="s">
        <v>809</v>
      </c>
      <c r="O397" s="42" t="str">
        <f>IF(J397="","",VLOOKUP(J397,city_co_codes!$B$2:$C$369,2,FALSE))</f>
        <v/>
      </c>
    </row>
    <row r="398" spans="8:15" x14ac:dyDescent="0.25">
      <c r="H398" s="29" t="s">
        <v>810</v>
      </c>
      <c r="O398" s="42" t="str">
        <f>IF(J398="","",VLOOKUP(J398,city_co_codes!$B$2:$C$369,2,FALSE))</f>
        <v/>
      </c>
    </row>
    <row r="399" spans="8:15" ht="15.75" x14ac:dyDescent="0.25">
      <c r="H399" s="8" t="s">
        <v>811</v>
      </c>
      <c r="O399" s="42" t="str">
        <f>IF(J399="","",VLOOKUP(J399,city_co_codes!$B$2:$C$369,2,FALSE))</f>
        <v/>
      </c>
    </row>
    <row r="400" spans="8:15" x14ac:dyDescent="0.25">
      <c r="H400" s="29" t="s">
        <v>812</v>
      </c>
      <c r="O400" s="42" t="str">
        <f>IF(J400="","",VLOOKUP(J400,city_co_codes!$B$2:$C$369,2,FALSE))</f>
        <v/>
      </c>
    </row>
    <row r="401" spans="8:15" ht="15.75" x14ac:dyDescent="0.25">
      <c r="H401" s="8" t="s">
        <v>813</v>
      </c>
      <c r="O401" s="42" t="str">
        <f>IF(J401="","",VLOOKUP(J401,city_co_codes!$B$2:$C$369,2,FALSE))</f>
        <v/>
      </c>
    </row>
    <row r="402" spans="8:15" x14ac:dyDescent="0.25">
      <c r="H402" s="29" t="s">
        <v>814</v>
      </c>
      <c r="O402" s="42" t="str">
        <f>IF(J402="","",VLOOKUP(J402,city_co_codes!$B$2:$C$369,2,FALSE))</f>
        <v/>
      </c>
    </row>
    <row r="403" spans="8:15" x14ac:dyDescent="0.25">
      <c r="H403" s="29" t="s">
        <v>815</v>
      </c>
      <c r="O403" s="42" t="str">
        <f>IF(J403="","",VLOOKUP(J403,city_co_codes!$B$2:$C$369,2,FALSE))</f>
        <v/>
      </c>
    </row>
    <row r="404" spans="8:15" x14ac:dyDescent="0.25">
      <c r="H404" s="29" t="s">
        <v>816</v>
      </c>
      <c r="O404" s="42" t="str">
        <f>IF(J404="","",VLOOKUP(J404,city_co_codes!$B$2:$C$369,2,FALSE))</f>
        <v/>
      </c>
    </row>
    <row r="405" spans="8:15" ht="15.75" x14ac:dyDescent="0.25">
      <c r="H405" s="8" t="s">
        <v>817</v>
      </c>
      <c r="O405" s="42" t="str">
        <f>IF(J405="","",VLOOKUP(J405,city_co_codes!$B$2:$C$369,2,FALSE))</f>
        <v/>
      </c>
    </row>
    <row r="406" spans="8:15" ht="15.75" x14ac:dyDescent="0.25">
      <c r="H406" s="8" t="s">
        <v>1709</v>
      </c>
      <c r="I406" s="26" t="s">
        <v>1710</v>
      </c>
      <c r="J406" s="26" t="s">
        <v>301</v>
      </c>
      <c r="K406" s="26" t="s">
        <v>449</v>
      </c>
      <c r="L406" s="34">
        <v>99163</v>
      </c>
      <c r="M406" s="26" t="s">
        <v>1711</v>
      </c>
      <c r="O406" s="42" t="s">
        <v>16</v>
      </c>
    </row>
    <row r="407" spans="8:15" x14ac:dyDescent="0.25">
      <c r="H407" s="19" t="s">
        <v>818</v>
      </c>
      <c r="I407" s="26" t="s">
        <v>1570</v>
      </c>
      <c r="J407" s="26" t="s">
        <v>301</v>
      </c>
      <c r="K407" s="26" t="s">
        <v>449</v>
      </c>
      <c r="L407" s="34">
        <v>99163</v>
      </c>
      <c r="M407" s="26" t="s">
        <v>1205</v>
      </c>
      <c r="O407" s="42" t="str">
        <f>IF(J407="","",VLOOKUP(J407,city_co_codes!$B$2:$C$369,2,FALSE))</f>
        <v>WHITMAN</v>
      </c>
    </row>
    <row r="408" spans="8:15" x14ac:dyDescent="0.25">
      <c r="H408" s="29" t="s">
        <v>819</v>
      </c>
      <c r="I408" s="26" t="s">
        <v>1206</v>
      </c>
      <c r="J408" s="26" t="s">
        <v>301</v>
      </c>
      <c r="K408" s="26" t="s">
        <v>1156</v>
      </c>
      <c r="L408" s="34">
        <v>99163</v>
      </c>
      <c r="M408" s="26" t="s">
        <v>1207</v>
      </c>
      <c r="O408" s="42" t="str">
        <f>IF(J408="","",VLOOKUP(J408,city_co_codes!$B$2:$C$369,2,FALSE))</f>
        <v>WHITMAN</v>
      </c>
    </row>
    <row r="409" spans="8:15" ht="15.75" x14ac:dyDescent="0.25">
      <c r="H409" s="8" t="s">
        <v>820</v>
      </c>
      <c r="O409" s="42" t="str">
        <f>IF(J409="","",VLOOKUP(J409,city_co_codes!$B$2:$C$369,2,FALSE))</f>
        <v/>
      </c>
    </row>
    <row r="410" spans="8:15" x14ac:dyDescent="0.25">
      <c r="H410" s="29" t="s">
        <v>821</v>
      </c>
      <c r="O410" s="42" t="str">
        <f>IF(J410="","",VLOOKUP(J410,city_co_codes!$B$2:$C$369,2,FALSE))</f>
        <v/>
      </c>
    </row>
    <row r="411" spans="8:15" x14ac:dyDescent="0.25">
      <c r="H411" s="29" t="s">
        <v>822</v>
      </c>
      <c r="O411" s="42" t="str">
        <f>IF(J411="","",VLOOKUP(J411,city_co_codes!$B$2:$C$369,2,FALSE))</f>
        <v/>
      </c>
    </row>
    <row r="412" spans="8:15" x14ac:dyDescent="0.25">
      <c r="H412" s="29" t="s">
        <v>823</v>
      </c>
      <c r="O412" s="42" t="str">
        <f>IF(J412="","",VLOOKUP(J412,city_co_codes!$B$2:$C$369,2,FALSE))</f>
        <v/>
      </c>
    </row>
    <row r="413" spans="8:15" x14ac:dyDescent="0.25">
      <c r="H413" s="29" t="s">
        <v>824</v>
      </c>
      <c r="O413" s="42" t="str">
        <f>IF(J413="","",VLOOKUP(J413,city_co_codes!$B$2:$C$369,2,FALSE))</f>
        <v/>
      </c>
    </row>
    <row r="414" spans="8:15" ht="15.75" x14ac:dyDescent="0.25">
      <c r="H414" s="8" t="s">
        <v>825</v>
      </c>
      <c r="O414" s="42" t="str">
        <f>IF(J414="","",VLOOKUP(J414,city_co_codes!$B$2:$C$369,2,FALSE))</f>
        <v/>
      </c>
    </row>
    <row r="415" spans="8:15" ht="15.75" x14ac:dyDescent="0.25">
      <c r="H415" s="8" t="s">
        <v>826</v>
      </c>
      <c r="O415" s="42" t="str">
        <f>IF(J415="","",VLOOKUP(J415,city_co_codes!$B$2:$C$369,2,FALSE))</f>
        <v/>
      </c>
    </row>
    <row r="416" spans="8:15" ht="15.75" x14ac:dyDescent="0.25">
      <c r="H416" s="8" t="s">
        <v>827</v>
      </c>
      <c r="O416" s="42" t="str">
        <f>IF(J416="","",VLOOKUP(J416,city_co_codes!$B$2:$C$369,2,FALSE))</f>
        <v/>
      </c>
    </row>
    <row r="417" spans="8:15" ht="15.75" x14ac:dyDescent="0.25">
      <c r="H417" s="8" t="s">
        <v>828</v>
      </c>
      <c r="O417" s="42" t="str">
        <f>IF(J417="","",VLOOKUP(J417,city_co_codes!$B$2:$C$369,2,FALSE))</f>
        <v/>
      </c>
    </row>
    <row r="418" spans="8:15" ht="15.75" x14ac:dyDescent="0.25">
      <c r="H418" s="8" t="s">
        <v>829</v>
      </c>
      <c r="O418" s="42" t="str">
        <f>IF(J418="","",VLOOKUP(J418,city_co_codes!$B$2:$C$369,2,FALSE))</f>
        <v/>
      </c>
    </row>
    <row r="419" spans="8:15" x14ac:dyDescent="0.25">
      <c r="H419" s="29" t="s">
        <v>830</v>
      </c>
      <c r="O419" s="42" t="str">
        <f>IF(J419="","",VLOOKUP(J419,city_co_codes!$B$2:$C$369,2,FALSE))</f>
        <v/>
      </c>
    </row>
    <row r="420" spans="8:15" ht="15.75" x14ac:dyDescent="0.25">
      <c r="H420" s="8" t="s">
        <v>831</v>
      </c>
      <c r="O420" s="42" t="str">
        <f>IF(J420="","",VLOOKUP(J420,city_co_codes!$B$2:$C$369,2,FALSE))</f>
        <v/>
      </c>
    </row>
    <row r="421" spans="8:15" ht="15.75" x14ac:dyDescent="0.25">
      <c r="H421" s="8" t="s">
        <v>832</v>
      </c>
      <c r="O421" s="42" t="str">
        <f>IF(J421="","",VLOOKUP(J421,city_co_codes!$B$2:$C$369,2,FALSE))</f>
        <v/>
      </c>
    </row>
    <row r="422" spans="8:15" ht="15.75" x14ac:dyDescent="0.25">
      <c r="H422" s="8" t="s">
        <v>833</v>
      </c>
      <c r="O422" s="42" t="str">
        <f>IF(J422="","",VLOOKUP(J422,city_co_codes!$B$2:$C$369,2,FALSE))</f>
        <v/>
      </c>
    </row>
    <row r="423" spans="8:15" ht="15.75" x14ac:dyDescent="0.25">
      <c r="H423" s="8" t="s">
        <v>834</v>
      </c>
      <c r="O423" s="42" t="str">
        <f>IF(J423="","",VLOOKUP(J423,city_co_codes!$B$2:$C$369,2,FALSE))</f>
        <v/>
      </c>
    </row>
    <row r="424" spans="8:15" ht="15.75" x14ac:dyDescent="0.25">
      <c r="H424" s="8" t="s">
        <v>835</v>
      </c>
      <c r="O424" s="42" t="str">
        <f>IF(J424="","",VLOOKUP(J424,city_co_codes!$B$2:$C$369,2,FALSE))</f>
        <v/>
      </c>
    </row>
    <row r="425" spans="8:15" ht="15.75" x14ac:dyDescent="0.25">
      <c r="H425" s="8" t="s">
        <v>836</v>
      </c>
      <c r="O425" s="42" t="str">
        <f>IF(J425="","",VLOOKUP(J425,city_co_codes!$B$2:$C$369,2,FALSE))</f>
        <v/>
      </c>
    </row>
    <row r="426" spans="8:15" x14ac:dyDescent="0.25">
      <c r="H426" s="19" t="s">
        <v>837</v>
      </c>
      <c r="I426" s="26" t="s">
        <v>1571</v>
      </c>
      <c r="J426" s="26" t="s">
        <v>194</v>
      </c>
      <c r="K426" s="26" t="s">
        <v>449</v>
      </c>
      <c r="L426" s="34">
        <v>98030</v>
      </c>
      <c r="M426" s="26" t="s">
        <v>1208</v>
      </c>
      <c r="O426" s="42" t="str">
        <f>IF(J426="","",VLOOKUP(J426,city_co_codes!$B$2:$C$369,2,FALSE))</f>
        <v>KING</v>
      </c>
    </row>
    <row r="427" spans="8:15" x14ac:dyDescent="0.25">
      <c r="H427" s="19" t="s">
        <v>838</v>
      </c>
      <c r="I427" s="26" t="s">
        <v>1572</v>
      </c>
      <c r="J427" s="26" t="s">
        <v>309</v>
      </c>
      <c r="K427" s="26" t="s">
        <v>449</v>
      </c>
      <c r="L427" s="34">
        <v>98057</v>
      </c>
      <c r="M427" s="26" t="s">
        <v>1209</v>
      </c>
      <c r="O427" s="42" t="str">
        <f>IF(J427="","",VLOOKUP(J427,city_co_codes!$B$2:$C$369,2,FALSE))</f>
        <v>KING</v>
      </c>
    </row>
    <row r="428" spans="8:15" ht="15.75" x14ac:dyDescent="0.25">
      <c r="H428" s="8" t="s">
        <v>839</v>
      </c>
      <c r="O428" s="42" t="str">
        <f>IF(J428="","",VLOOKUP(J428,city_co_codes!$B$2:$C$369,2,FALSE))</f>
        <v/>
      </c>
    </row>
    <row r="429" spans="8:15" x14ac:dyDescent="0.25">
      <c r="H429" s="29" t="s">
        <v>840</v>
      </c>
      <c r="O429" s="42" t="str">
        <f>IF(J429="","",VLOOKUP(J429,city_co_codes!$B$2:$C$369,2,FALSE))</f>
        <v/>
      </c>
    </row>
    <row r="430" spans="8:15" ht="15.75" x14ac:dyDescent="0.25">
      <c r="H430" s="8" t="s">
        <v>841</v>
      </c>
      <c r="O430" s="42" t="str">
        <f>IF(J430="","",VLOOKUP(J430,city_co_codes!$B$2:$C$369,2,FALSE))</f>
        <v/>
      </c>
    </row>
    <row r="431" spans="8:15" ht="15.75" x14ac:dyDescent="0.25">
      <c r="H431" s="8" t="s">
        <v>842</v>
      </c>
      <c r="O431" s="42" t="str">
        <f>IF(J431="","",VLOOKUP(J431,city_co_codes!$B$2:$C$369,2,FALSE))</f>
        <v/>
      </c>
    </row>
    <row r="432" spans="8:15" x14ac:dyDescent="0.25">
      <c r="H432" s="29" t="s">
        <v>843</v>
      </c>
      <c r="O432" s="42" t="str">
        <f>IF(J432="","",VLOOKUP(J432,city_co_codes!$B$2:$C$369,2,FALSE))</f>
        <v/>
      </c>
    </row>
    <row r="433" spans="8:15" ht="15.75" x14ac:dyDescent="0.25">
      <c r="H433" s="8" t="s">
        <v>844</v>
      </c>
      <c r="O433" s="42" t="str">
        <f>IF(J433="","",VLOOKUP(J433,city_co_codes!$B$2:$C$369,2,FALSE))</f>
        <v/>
      </c>
    </row>
    <row r="434" spans="8:15" ht="15.75" x14ac:dyDescent="0.25">
      <c r="H434" s="8" t="s">
        <v>845</v>
      </c>
      <c r="O434" s="42" t="str">
        <f>IF(J434="","",VLOOKUP(J434,city_co_codes!$B$2:$C$369,2,FALSE))</f>
        <v/>
      </c>
    </row>
    <row r="435" spans="8:15" ht="15.75" x14ac:dyDescent="0.25">
      <c r="H435" s="8" t="s">
        <v>846</v>
      </c>
      <c r="O435" s="42" t="str">
        <f>IF(J435="","",VLOOKUP(J435,city_co_codes!$B$2:$C$369,2,FALSE))</f>
        <v/>
      </c>
    </row>
    <row r="436" spans="8:15" ht="15.75" x14ac:dyDescent="0.25">
      <c r="H436" s="8" t="s">
        <v>847</v>
      </c>
      <c r="O436" s="42" t="str">
        <f>IF(J436="","",VLOOKUP(J436,city_co_codes!$B$2:$C$369,2,FALSE))</f>
        <v/>
      </c>
    </row>
    <row r="437" spans="8:15" x14ac:dyDescent="0.25">
      <c r="H437" s="19" t="s">
        <v>848</v>
      </c>
      <c r="I437" s="26" t="s">
        <v>1718</v>
      </c>
      <c r="J437" s="26" t="s">
        <v>1719</v>
      </c>
      <c r="K437" s="26" t="s">
        <v>449</v>
      </c>
      <c r="L437" s="34">
        <v>98587</v>
      </c>
      <c r="M437" s="26" t="s">
        <v>1638</v>
      </c>
      <c r="O437" s="42" t="s">
        <v>12</v>
      </c>
    </row>
    <row r="438" spans="8:15" ht="15.75" x14ac:dyDescent="0.25">
      <c r="H438" s="8" t="s">
        <v>849</v>
      </c>
      <c r="O438" s="42" t="str">
        <f>IF(J438="","",VLOOKUP(J438,city_co_codes!$B$2:$C$369,2,FALSE))</f>
        <v/>
      </c>
    </row>
    <row r="439" spans="8:15" x14ac:dyDescent="0.25">
      <c r="H439" s="29" t="s">
        <v>850</v>
      </c>
      <c r="O439" s="42" t="str">
        <f>IF(J439="","",VLOOKUP(J439,city_co_codes!$B$2:$C$369,2,FALSE))</f>
        <v/>
      </c>
    </row>
    <row r="440" spans="8:15" x14ac:dyDescent="0.25">
      <c r="H440" s="29" t="s">
        <v>851</v>
      </c>
      <c r="O440" s="42" t="str">
        <f>IF(J440="","",VLOOKUP(J440,city_co_codes!$B$2:$C$369,2,FALSE))</f>
        <v/>
      </c>
    </row>
    <row r="441" spans="8:15" x14ac:dyDescent="0.25">
      <c r="H441" s="29" t="s">
        <v>852</v>
      </c>
      <c r="O441" s="42" t="str">
        <f>IF(J441="","",VLOOKUP(J441,city_co_codes!$B$2:$C$369,2,FALSE))</f>
        <v/>
      </c>
    </row>
    <row r="442" spans="8:15" x14ac:dyDescent="0.25">
      <c r="H442" s="22" t="s">
        <v>853</v>
      </c>
      <c r="I442" s="26" t="s">
        <v>1573</v>
      </c>
      <c r="J442" s="26" t="s">
        <v>250</v>
      </c>
      <c r="K442" s="26" t="s">
        <v>449</v>
      </c>
      <c r="L442" s="34">
        <v>98837</v>
      </c>
      <c r="M442" s="26" t="s">
        <v>1210</v>
      </c>
      <c r="O442" s="42" t="str">
        <f>IF(J442="","",VLOOKUP(J442,city_co_codes!$B$2:$C$369,2,FALSE))</f>
        <v>GRANT</v>
      </c>
    </row>
    <row r="443" spans="8:15" ht="15.75" x14ac:dyDescent="0.25">
      <c r="H443" s="8" t="s">
        <v>854</v>
      </c>
      <c r="O443" s="42" t="str">
        <f>IF(J443="","",VLOOKUP(J443,city_co_codes!$B$2:$C$369,2,FALSE))</f>
        <v/>
      </c>
    </row>
    <row r="444" spans="8:15" ht="15.75" x14ac:dyDescent="0.25">
      <c r="H444" s="8" t="s">
        <v>855</v>
      </c>
      <c r="O444" s="42" t="str">
        <f>IF(J444="","",VLOOKUP(J444,city_co_codes!$B$2:$C$369,2,FALSE))</f>
        <v/>
      </c>
    </row>
    <row r="445" spans="8:15" ht="15.75" x14ac:dyDescent="0.25">
      <c r="H445" s="8" t="s">
        <v>856</v>
      </c>
      <c r="O445" s="42" t="str">
        <f>IF(J445="","",VLOOKUP(J445,city_co_codes!$B$2:$C$369,2,FALSE))</f>
        <v/>
      </c>
    </row>
    <row r="446" spans="8:15" x14ac:dyDescent="0.25">
      <c r="H446" s="29" t="s">
        <v>857</v>
      </c>
      <c r="I446" s="26" t="s">
        <v>1574</v>
      </c>
      <c r="J446" s="26" t="s">
        <v>11</v>
      </c>
      <c r="K446" s="26" t="s">
        <v>449</v>
      </c>
      <c r="L446" s="34">
        <v>98520</v>
      </c>
      <c r="M446" s="26" t="s">
        <v>1211</v>
      </c>
      <c r="O446" s="42" t="str">
        <f>IF(J446="","",VLOOKUP(J446,city_co_codes!$B$2:$C$369,2,FALSE))</f>
        <v>GRAYS HARBOR</v>
      </c>
    </row>
    <row r="447" spans="8:15" x14ac:dyDescent="0.25">
      <c r="H447" s="29" t="s">
        <v>858</v>
      </c>
      <c r="I447" s="71" t="s">
        <v>1720</v>
      </c>
      <c r="J447" s="26" t="s">
        <v>328</v>
      </c>
      <c r="K447" s="26" t="s">
        <v>449</v>
      </c>
      <c r="L447" s="34">
        <v>98108</v>
      </c>
      <c r="M447" s="26" t="s">
        <v>1632</v>
      </c>
      <c r="O447" s="42" t="str">
        <f>IF(J447="","",VLOOKUP(J447,city_co_codes!$B$2:$C$369,2,FALSE))</f>
        <v>KING</v>
      </c>
    </row>
    <row r="448" spans="8:15" x14ac:dyDescent="0.25">
      <c r="H448" s="29" t="s">
        <v>859</v>
      </c>
      <c r="I448" s="26" t="s">
        <v>1575</v>
      </c>
      <c r="J448" s="26" t="s">
        <v>38</v>
      </c>
      <c r="K448" s="26" t="s">
        <v>449</v>
      </c>
      <c r="L448" s="34">
        <v>98604</v>
      </c>
      <c r="M448" s="26" t="s">
        <v>1212</v>
      </c>
      <c r="O448" s="42" t="str">
        <f>IF(J448="","",VLOOKUP(J448,city_co_codes!$B$2:$C$369,2,FALSE))</f>
        <v>CLARK</v>
      </c>
    </row>
    <row r="449" spans="8:15" x14ac:dyDescent="0.25">
      <c r="H449" s="29" t="s">
        <v>860</v>
      </c>
      <c r="I449" s="26" t="s">
        <v>1576</v>
      </c>
      <c r="J449" s="26" t="s">
        <v>42</v>
      </c>
      <c r="K449" s="26" t="s">
        <v>449</v>
      </c>
      <c r="L449" s="34">
        <v>98006</v>
      </c>
      <c r="M449" s="26" t="s">
        <v>1577</v>
      </c>
      <c r="O449" s="42" t="str">
        <f>IF(J449="","",VLOOKUP(J449,city_co_codes!$B$2:$C$369,2,FALSE))</f>
        <v>KING</v>
      </c>
    </row>
    <row r="450" spans="8:15" x14ac:dyDescent="0.25">
      <c r="H450" s="29" t="s">
        <v>861</v>
      </c>
      <c r="I450" s="26" t="s">
        <v>1578</v>
      </c>
      <c r="J450" s="26" t="s">
        <v>43</v>
      </c>
      <c r="K450" s="26" t="s">
        <v>449</v>
      </c>
      <c r="L450" s="34">
        <v>98226</v>
      </c>
      <c r="M450" s="26" t="s">
        <v>1213</v>
      </c>
      <c r="O450" s="42" t="str">
        <f>IF(J450="","",VLOOKUP(J450,city_co_codes!$B$2:$C$369,2,FALSE))</f>
        <v>WHATCOM</v>
      </c>
    </row>
    <row r="451" spans="8:15" x14ac:dyDescent="0.25">
      <c r="H451" s="29" t="s">
        <v>862</v>
      </c>
      <c r="I451" s="26" t="s">
        <v>1579</v>
      </c>
      <c r="J451" s="26" t="s">
        <v>72</v>
      </c>
      <c r="K451" s="26" t="s">
        <v>449</v>
      </c>
      <c r="L451" s="34">
        <v>98166</v>
      </c>
      <c r="M451" s="26" t="s">
        <v>1214</v>
      </c>
      <c r="O451" s="42" t="str">
        <f>IF(J451="","",VLOOKUP(J451,city_co_codes!$B$2:$C$369,2,FALSE))</f>
        <v>KING</v>
      </c>
    </row>
    <row r="452" spans="8:15" x14ac:dyDescent="0.25">
      <c r="H452" s="29" t="s">
        <v>863</v>
      </c>
      <c r="I452" s="26" t="s">
        <v>1580</v>
      </c>
      <c r="J452" s="26" t="s">
        <v>105</v>
      </c>
      <c r="K452" s="26" t="s">
        <v>449</v>
      </c>
      <c r="L452" s="34">
        <v>98237</v>
      </c>
      <c r="M452" s="26" t="s">
        <v>1215</v>
      </c>
      <c r="O452" s="42" t="str">
        <f>IF(J452="","",VLOOKUP(J452,city_co_codes!$B$2:$C$369,2,FALSE))</f>
        <v>SKAGIT</v>
      </c>
    </row>
    <row r="453" spans="8:15" x14ac:dyDescent="0.25">
      <c r="H453" s="29" t="s">
        <v>864</v>
      </c>
      <c r="I453" s="26" t="s">
        <v>1575</v>
      </c>
      <c r="J453" s="26" t="s">
        <v>38</v>
      </c>
      <c r="K453" s="26" t="s">
        <v>449</v>
      </c>
      <c r="L453" s="34">
        <v>98604</v>
      </c>
      <c r="M453" s="26" t="s">
        <v>1212</v>
      </c>
      <c r="O453" s="42" t="str">
        <f>IF(J453="","",VLOOKUP(J453,city_co_codes!$B$2:$C$369,2,FALSE))</f>
        <v>CLARK</v>
      </c>
    </row>
    <row r="454" spans="8:15" x14ac:dyDescent="0.25">
      <c r="H454" s="29" t="s">
        <v>865</v>
      </c>
      <c r="I454" s="26" t="s">
        <v>1576</v>
      </c>
      <c r="J454" s="26" t="s">
        <v>42</v>
      </c>
      <c r="K454" s="26" t="s">
        <v>449</v>
      </c>
      <c r="L454" s="34">
        <v>98006</v>
      </c>
      <c r="M454" s="26" t="s">
        <v>1577</v>
      </c>
      <c r="O454" s="42" t="str">
        <f>IF(J454="","",VLOOKUP(J454,city_co_codes!$B$2:$C$369,2,FALSE))</f>
        <v>KING</v>
      </c>
    </row>
    <row r="455" spans="8:15" x14ac:dyDescent="0.25">
      <c r="H455" s="29" t="s">
        <v>866</v>
      </c>
      <c r="I455" s="26" t="s">
        <v>1578</v>
      </c>
      <c r="J455" s="26" t="s">
        <v>43</v>
      </c>
      <c r="K455" s="26" t="s">
        <v>449</v>
      </c>
      <c r="L455" s="34">
        <v>98226</v>
      </c>
      <c r="M455" s="26" t="s">
        <v>1213</v>
      </c>
      <c r="O455" s="42" t="str">
        <f>IF(J455="","",VLOOKUP(J455,city_co_codes!$B$2:$C$369,2,FALSE))</f>
        <v>WHATCOM</v>
      </c>
    </row>
    <row r="456" spans="8:15" x14ac:dyDescent="0.25">
      <c r="H456" s="29" t="s">
        <v>867</v>
      </c>
      <c r="I456" s="26" t="s">
        <v>1579</v>
      </c>
      <c r="J456" s="26" t="s">
        <v>72</v>
      </c>
      <c r="K456" s="26" t="s">
        <v>449</v>
      </c>
      <c r="L456" s="34">
        <v>98166</v>
      </c>
      <c r="M456" s="26" t="s">
        <v>1214</v>
      </c>
      <c r="O456" s="42" t="str">
        <f>IF(J456="","",VLOOKUP(J456,city_co_codes!$B$2:$C$369,2,FALSE))</f>
        <v>KING</v>
      </c>
    </row>
    <row r="457" spans="8:15" x14ac:dyDescent="0.25">
      <c r="H457" s="29" t="s">
        <v>868</v>
      </c>
      <c r="I457" s="26" t="s">
        <v>1580</v>
      </c>
      <c r="J457" s="26" t="s">
        <v>105</v>
      </c>
      <c r="K457" s="26" t="s">
        <v>449</v>
      </c>
      <c r="L457" s="34">
        <v>98237</v>
      </c>
      <c r="M457" s="26" t="s">
        <v>1215</v>
      </c>
      <c r="O457" s="42" t="str">
        <f>IF(J457="","",VLOOKUP(J457,city_co_codes!$B$2:$C$369,2,FALSE))</f>
        <v>SKAGIT</v>
      </c>
    </row>
    <row r="458" spans="8:15" x14ac:dyDescent="0.25">
      <c r="H458" s="29" t="s">
        <v>869</v>
      </c>
      <c r="I458" s="26" t="s">
        <v>1581</v>
      </c>
      <c r="J458" s="26" t="s">
        <v>194</v>
      </c>
      <c r="K458" s="26" t="s">
        <v>449</v>
      </c>
      <c r="L458" s="34">
        <v>98032</v>
      </c>
      <c r="M458" s="26" t="s">
        <v>1216</v>
      </c>
      <c r="O458" s="42" t="str">
        <f>IF(J458="","",VLOOKUP(J458,city_co_codes!$B$2:$C$369,2,FALSE))</f>
        <v>KING</v>
      </c>
    </row>
    <row r="459" spans="8:15" x14ac:dyDescent="0.25">
      <c r="H459" s="29" t="s">
        <v>870</v>
      </c>
      <c r="I459" s="26" t="s">
        <v>1582</v>
      </c>
      <c r="J459" s="26" t="s">
        <v>208</v>
      </c>
      <c r="K459" s="26" t="s">
        <v>449</v>
      </c>
      <c r="L459" s="34">
        <v>98499</v>
      </c>
      <c r="M459" s="26" t="s">
        <v>1583</v>
      </c>
      <c r="O459" s="42" t="str">
        <f>IF(J459="","",VLOOKUP(J459,city_co_codes!$B$2:$C$369,2,FALSE))</f>
        <v>PIERCE</v>
      </c>
    </row>
    <row r="460" spans="8:15" x14ac:dyDescent="0.25">
      <c r="H460" s="29" t="s">
        <v>1712</v>
      </c>
      <c r="I460" s="26" t="s">
        <v>1713</v>
      </c>
      <c r="J460" s="26" t="s">
        <v>208</v>
      </c>
      <c r="K460" s="26" t="s">
        <v>449</v>
      </c>
      <c r="L460" s="34">
        <v>98498</v>
      </c>
      <c r="M460" s="26" t="s">
        <v>1714</v>
      </c>
      <c r="O460" s="42" t="s">
        <v>18</v>
      </c>
    </row>
    <row r="461" spans="8:15" x14ac:dyDescent="0.25">
      <c r="H461" s="29" t="s">
        <v>871</v>
      </c>
      <c r="I461" s="26" t="s">
        <v>1584</v>
      </c>
      <c r="J461" s="26" t="s">
        <v>202</v>
      </c>
      <c r="K461" s="26" t="s">
        <v>449</v>
      </c>
      <c r="L461" s="34">
        <v>98503</v>
      </c>
      <c r="M461" s="26" t="s">
        <v>1217</v>
      </c>
      <c r="O461" s="42" t="str">
        <f>IF(J461="","",VLOOKUP(J461,city_co_codes!$B$2:$C$369,2,FALSE))</f>
        <v>THURSTON</v>
      </c>
    </row>
    <row r="462" spans="8:15" x14ac:dyDescent="0.25">
      <c r="H462" s="29" t="s">
        <v>872</v>
      </c>
      <c r="I462" s="26" t="s">
        <v>1585</v>
      </c>
      <c r="J462" s="26" t="s">
        <v>220</v>
      </c>
      <c r="K462" s="26" t="s">
        <v>449</v>
      </c>
      <c r="L462" s="34">
        <v>98036</v>
      </c>
      <c r="M462" s="26" t="s">
        <v>1218</v>
      </c>
      <c r="O462" s="42" t="str">
        <f>IF(J462="","",VLOOKUP(J462,city_co_codes!$B$2:$C$369,2,FALSE))</f>
        <v>SNOHOMISH</v>
      </c>
    </row>
    <row r="463" spans="8:15" x14ac:dyDescent="0.25">
      <c r="H463" s="29" t="s">
        <v>873</v>
      </c>
      <c r="I463" s="26" t="s">
        <v>1586</v>
      </c>
      <c r="J463" s="26" t="s">
        <v>233</v>
      </c>
      <c r="K463" s="26" t="s">
        <v>449</v>
      </c>
      <c r="L463" s="34">
        <v>98270</v>
      </c>
      <c r="M463" s="26" t="s">
        <v>1219</v>
      </c>
      <c r="O463" s="42" t="str">
        <f>IF(J463="","",VLOOKUP(J463,city_co_codes!$B$2:$C$369,2,FALSE))</f>
        <v>SNOHOMISH</v>
      </c>
    </row>
    <row r="464" spans="8:15" x14ac:dyDescent="0.25">
      <c r="H464" s="29" t="s">
        <v>874</v>
      </c>
      <c r="I464" s="26" t="s">
        <v>1587</v>
      </c>
      <c r="J464" s="26" t="s">
        <v>247</v>
      </c>
      <c r="K464" s="26" t="s">
        <v>449</v>
      </c>
      <c r="L464" s="34">
        <v>98272</v>
      </c>
      <c r="M464" s="26" t="s">
        <v>1588</v>
      </c>
      <c r="O464" s="42" t="str">
        <f>IF(J464="","",VLOOKUP(J464,city_co_codes!$B$2:$C$369,2,FALSE))</f>
        <v>SNOHOMISH</v>
      </c>
    </row>
    <row r="465" spans="8:15" x14ac:dyDescent="0.25">
      <c r="H465" s="29" t="s">
        <v>875</v>
      </c>
      <c r="I465" s="26" t="s">
        <v>1220</v>
      </c>
      <c r="J465" s="26" t="s">
        <v>253</v>
      </c>
      <c r="K465" s="26" t="s">
        <v>449</v>
      </c>
      <c r="L465" s="34">
        <v>98273</v>
      </c>
      <c r="M465" s="26" t="s">
        <v>1221</v>
      </c>
      <c r="O465" s="42" t="str">
        <f>IF(J465="","",VLOOKUP(J465,city_co_codes!$B$2:$C$369,2,FALSE))</f>
        <v>SKAGIT</v>
      </c>
    </row>
    <row r="466" spans="8:15" x14ac:dyDescent="0.25">
      <c r="H466" s="29" t="s">
        <v>876</v>
      </c>
      <c r="I466" s="26" t="s">
        <v>1589</v>
      </c>
      <c r="J466" s="26" t="s">
        <v>273</v>
      </c>
      <c r="K466" s="26" t="s">
        <v>449</v>
      </c>
      <c r="L466" s="34">
        <v>98569</v>
      </c>
      <c r="M466" s="26" t="s">
        <v>1222</v>
      </c>
      <c r="O466" s="42" t="str">
        <f>IF(J466="","",VLOOKUP(J466,city_co_codes!$B$2:$C$369,2,FALSE))</f>
        <v>GRAYS HARBOR</v>
      </c>
    </row>
    <row r="467" spans="8:15" x14ac:dyDescent="0.25">
      <c r="H467" s="29" t="s">
        <v>877</v>
      </c>
      <c r="I467" s="26" t="s">
        <v>1590</v>
      </c>
      <c r="J467" s="26" t="s">
        <v>276</v>
      </c>
      <c r="K467" s="26" t="s">
        <v>449</v>
      </c>
      <c r="L467" s="34">
        <v>98502</v>
      </c>
      <c r="M467" s="26" t="s">
        <v>1223</v>
      </c>
      <c r="O467" s="42" t="str">
        <f>IF(J467="","",VLOOKUP(J467,city_co_codes!$B$2:$C$369,2,FALSE))</f>
        <v>THURSTON</v>
      </c>
    </row>
    <row r="468" spans="8:15" x14ac:dyDescent="0.25">
      <c r="H468" s="29" t="s">
        <v>878</v>
      </c>
      <c r="I468" s="26" t="s">
        <v>1591</v>
      </c>
      <c r="J468" s="26" t="s">
        <v>302</v>
      </c>
      <c r="K468" s="26" t="s">
        <v>449</v>
      </c>
      <c r="L468" s="34">
        <v>98374</v>
      </c>
      <c r="M468" s="26" t="s">
        <v>1224</v>
      </c>
      <c r="O468" s="42" t="str">
        <f>IF(J468="","",VLOOKUP(J468,city_co_codes!$B$2:$C$369,2,FALSE))</f>
        <v>PIERCE</v>
      </c>
    </row>
    <row r="469" spans="8:15" x14ac:dyDescent="0.25">
      <c r="H469" s="29" t="s">
        <v>879</v>
      </c>
      <c r="I469" s="26" t="s">
        <v>1592</v>
      </c>
      <c r="J469" s="26" t="s">
        <v>378</v>
      </c>
      <c r="K469" s="26" t="s">
        <v>449</v>
      </c>
      <c r="L469" s="34">
        <v>98686</v>
      </c>
      <c r="M469" s="26" t="s">
        <v>1225</v>
      </c>
      <c r="O469" s="42" t="str">
        <f>IF(J469="","",VLOOKUP(J469,city_co_codes!$B$2:$C$369,2,FALSE))</f>
        <v>CLARK</v>
      </c>
    </row>
    <row r="470" spans="8:15" x14ac:dyDescent="0.25">
      <c r="H470" s="19" t="s">
        <v>1145</v>
      </c>
      <c r="I470" s="26" t="s">
        <v>1593</v>
      </c>
      <c r="J470" s="26" t="s">
        <v>253</v>
      </c>
      <c r="K470" s="26" t="s">
        <v>449</v>
      </c>
      <c r="L470" s="34">
        <v>98273</v>
      </c>
      <c r="M470" s="26" t="s">
        <v>1226</v>
      </c>
      <c r="O470" s="42" t="str">
        <f>IF(J470="","",VLOOKUP(J470,city_co_codes!$B$2:$C$369,2,FALSE))</f>
        <v>SKAGIT</v>
      </c>
    </row>
    <row r="471" spans="8:15" x14ac:dyDescent="0.25">
      <c r="H471" s="19" t="s">
        <v>1146</v>
      </c>
      <c r="I471" s="26" t="s">
        <v>1594</v>
      </c>
      <c r="J471" s="26" t="s">
        <v>342</v>
      </c>
      <c r="K471" s="26" t="s">
        <v>449</v>
      </c>
      <c r="L471" s="34">
        <v>98387</v>
      </c>
      <c r="M471" s="26" t="s">
        <v>1595</v>
      </c>
      <c r="O471" s="42" t="str">
        <f>IF(J471="","",VLOOKUP(J471,city_co_codes!$B$2:$C$369,2,FALSE))</f>
        <v>PIERCE</v>
      </c>
    </row>
    <row r="472" spans="8:15" x14ac:dyDescent="0.25">
      <c r="H472" s="29" t="s">
        <v>880</v>
      </c>
      <c r="I472" s="26" t="s">
        <v>1596</v>
      </c>
      <c r="J472" s="26" t="s">
        <v>328</v>
      </c>
      <c r="K472" s="26" t="s">
        <v>449</v>
      </c>
      <c r="L472" s="34">
        <v>98108</v>
      </c>
      <c r="M472" s="26" t="s">
        <v>1228</v>
      </c>
      <c r="O472" s="42" t="str">
        <f>IF(J472="","",VLOOKUP(J472,city_co_codes!$B$2:$C$369,2,FALSE))</f>
        <v>KING</v>
      </c>
    </row>
    <row r="473" spans="8:15" x14ac:dyDescent="0.25">
      <c r="H473" s="24" t="s">
        <v>1227</v>
      </c>
      <c r="I473" s="26" t="s">
        <v>1229</v>
      </c>
      <c r="J473" s="26" t="s">
        <v>328</v>
      </c>
      <c r="K473" s="26" t="s">
        <v>449</v>
      </c>
      <c r="L473" s="34">
        <v>98108</v>
      </c>
      <c r="M473" s="26" t="s">
        <v>1230</v>
      </c>
      <c r="O473" s="42" t="str">
        <f>IF(J473="","",VLOOKUP(J473,city_co_codes!$B$2:$C$369,2,FALSE))</f>
        <v>KING</v>
      </c>
    </row>
    <row r="474" spans="8:15" x14ac:dyDescent="0.25">
      <c r="H474" s="29" t="s">
        <v>881</v>
      </c>
      <c r="I474" s="26" t="s">
        <v>1597</v>
      </c>
      <c r="J474" s="26" t="s">
        <v>358</v>
      </c>
      <c r="K474" s="26" t="s">
        <v>449</v>
      </c>
      <c r="L474" s="34">
        <v>98405</v>
      </c>
      <c r="M474" s="26" t="s">
        <v>1231</v>
      </c>
      <c r="O474" s="42" t="str">
        <f>IF(J474="","",VLOOKUP(J474,city_co_codes!$B$2:$C$369,2,FALSE))</f>
        <v>PIERCE</v>
      </c>
    </row>
    <row r="475" spans="8:15" x14ac:dyDescent="0.25">
      <c r="H475" s="29" t="s">
        <v>882</v>
      </c>
      <c r="I475" s="26" t="s">
        <v>1598</v>
      </c>
      <c r="J475" s="26" t="s">
        <v>358</v>
      </c>
      <c r="K475" s="26" t="s">
        <v>449</v>
      </c>
      <c r="L475" s="34">
        <v>98405</v>
      </c>
      <c r="M475" s="26" t="s">
        <v>1232</v>
      </c>
      <c r="O475" s="42" t="str">
        <f>IF(J475="","",VLOOKUP(J475,city_co_codes!$B$2:$C$369,2,FALSE))</f>
        <v>PIERCE</v>
      </c>
    </row>
    <row r="476" spans="8:15" x14ac:dyDescent="0.25">
      <c r="H476" s="29" t="s">
        <v>883</v>
      </c>
      <c r="I476" s="26" t="s">
        <v>1599</v>
      </c>
      <c r="J476" s="26" t="s">
        <v>378</v>
      </c>
      <c r="K476" s="26" t="s">
        <v>449</v>
      </c>
      <c r="L476" s="34">
        <v>98664</v>
      </c>
      <c r="M476" s="26" t="s">
        <v>1233</v>
      </c>
      <c r="O476" s="42" t="str">
        <f>IF(J476="","",VLOOKUP(J476,city_co_codes!$B$2:$C$369,2,FALSE))</f>
        <v>CLARK</v>
      </c>
    </row>
    <row r="477" spans="8:15" ht="30" x14ac:dyDescent="0.25">
      <c r="H477" s="29" t="s">
        <v>884</v>
      </c>
      <c r="I477" s="26" t="s">
        <v>1600</v>
      </c>
      <c r="J477" s="26" t="s">
        <v>378</v>
      </c>
      <c r="K477" s="26" t="s">
        <v>449</v>
      </c>
      <c r="L477" s="34">
        <v>98683</v>
      </c>
      <c r="M477" s="26" t="s">
        <v>1237</v>
      </c>
      <c r="N477" s="41" t="s">
        <v>1236</v>
      </c>
      <c r="O477" s="42" t="str">
        <f>IF(J477="","",VLOOKUP(J477,city_co_codes!$B$2:$C$369,2,FALSE))</f>
        <v>CLARK</v>
      </c>
    </row>
    <row r="478" spans="8:15" x14ac:dyDescent="0.25">
      <c r="H478" s="29" t="s">
        <v>885</v>
      </c>
      <c r="I478" s="26" t="s">
        <v>1601</v>
      </c>
      <c r="J478" s="26" t="s">
        <v>378</v>
      </c>
      <c r="K478" s="26" t="s">
        <v>449</v>
      </c>
      <c r="L478" s="34">
        <v>98661</v>
      </c>
      <c r="M478" s="26" t="s">
        <v>1234</v>
      </c>
      <c r="O478" s="42" t="str">
        <f>IF(J478="","",VLOOKUP(J478,city_co_codes!$B$2:$C$369,2,FALSE))</f>
        <v>CLARK</v>
      </c>
    </row>
    <row r="479" spans="8:15" x14ac:dyDescent="0.25">
      <c r="H479" s="29" t="s">
        <v>886</v>
      </c>
      <c r="I479" s="26" t="s">
        <v>1602</v>
      </c>
      <c r="J479" s="26" t="s">
        <v>328</v>
      </c>
      <c r="K479" s="26" t="s">
        <v>449</v>
      </c>
      <c r="L479" s="34">
        <v>98106</v>
      </c>
      <c r="M479" s="26" t="s">
        <v>1235</v>
      </c>
      <c r="O479" s="42" t="str">
        <f>IF(J479="","",VLOOKUP(J479,city_co_codes!$B$2:$C$369,2,FALSE))</f>
        <v>KING</v>
      </c>
    </row>
    <row r="480" spans="8:15" x14ac:dyDescent="0.25">
      <c r="H480" s="29" t="s">
        <v>887</v>
      </c>
      <c r="I480" s="26" t="s">
        <v>1603</v>
      </c>
      <c r="J480" s="26" t="s">
        <v>404</v>
      </c>
      <c r="K480" s="26" t="s">
        <v>449</v>
      </c>
      <c r="L480" s="34">
        <v>98597</v>
      </c>
      <c r="M480" s="26" t="s">
        <v>1238</v>
      </c>
      <c r="O480" s="42" t="str">
        <f>IF(J480="","",VLOOKUP(J480,city_co_codes!$B$2:$C$369,2,FALSE))</f>
        <v>THURSTON</v>
      </c>
    </row>
    <row r="481" spans="8:15" ht="15.75" x14ac:dyDescent="0.25">
      <c r="H481" s="8" t="s">
        <v>888</v>
      </c>
      <c r="O481" s="42" t="str">
        <f>IF(J481="","",VLOOKUP(J481,city_co_codes!$B$2:$C$369,2,FALSE))</f>
        <v/>
      </c>
    </row>
    <row r="482" spans="8:15" x14ac:dyDescent="0.25">
      <c r="H482" s="29" t="s">
        <v>889</v>
      </c>
      <c r="O482" s="42" t="str">
        <f>IF(J482="","",VLOOKUP(J482,city_co_codes!$B$2:$C$369,2,FALSE))</f>
        <v/>
      </c>
    </row>
    <row r="483" spans="8:15" ht="15.75" x14ac:dyDescent="0.25">
      <c r="H483" s="8" t="s">
        <v>890</v>
      </c>
      <c r="O483" s="42" t="str">
        <f>IF(J483="","",VLOOKUP(J483,city_co_codes!$B$2:$C$369,2,FALSE))</f>
        <v/>
      </c>
    </row>
    <row r="484" spans="8:15" x14ac:dyDescent="0.25">
      <c r="H484" s="29" t="s">
        <v>891</v>
      </c>
      <c r="O484" s="42" t="str">
        <f>IF(J484="","",VLOOKUP(J484,city_co_codes!$B$2:$C$369,2,FALSE))</f>
        <v/>
      </c>
    </row>
    <row r="485" spans="8:15" x14ac:dyDescent="0.25">
      <c r="H485" s="29" t="s">
        <v>892</v>
      </c>
      <c r="O485" s="42" t="str">
        <f>IF(J485="","",VLOOKUP(J485,city_co_codes!$B$2:$C$369,2,FALSE))</f>
        <v/>
      </c>
    </row>
    <row r="486" spans="8:15" x14ac:dyDescent="0.25">
      <c r="H486" s="29" t="s">
        <v>893</v>
      </c>
      <c r="I486" s="26" t="s">
        <v>1604</v>
      </c>
      <c r="J486" s="26" t="s">
        <v>253</v>
      </c>
      <c r="K486" s="26" t="s">
        <v>449</v>
      </c>
      <c r="L486" s="34">
        <v>98273</v>
      </c>
      <c r="M486" s="26" t="s">
        <v>1239</v>
      </c>
      <c r="O486" s="42" t="str">
        <f>IF(J486="","",VLOOKUP(J486,city_co_codes!$B$2:$C$369,2,FALSE))</f>
        <v>SKAGIT</v>
      </c>
    </row>
    <row r="487" spans="8:15" ht="15.75" x14ac:dyDescent="0.25">
      <c r="H487" s="8" t="s">
        <v>894</v>
      </c>
      <c r="I487" s="26" t="s">
        <v>1605</v>
      </c>
      <c r="J487" s="26" t="s">
        <v>253</v>
      </c>
      <c r="K487" s="26" t="s">
        <v>449</v>
      </c>
      <c r="L487" s="34">
        <v>98274</v>
      </c>
      <c r="M487" s="26" t="s">
        <v>1240</v>
      </c>
      <c r="O487" s="42" t="str">
        <f>IF(J487="","",VLOOKUP(J487,city_co_codes!$B$2:$C$369,2,FALSE))</f>
        <v>SKAGIT</v>
      </c>
    </row>
    <row r="488" spans="8:15" ht="15.75" x14ac:dyDescent="0.25">
      <c r="H488" s="8" t="s">
        <v>895</v>
      </c>
      <c r="O488" s="42" t="str">
        <f>IF(J488="","",VLOOKUP(J488,city_co_codes!$B$2:$C$369,2,FALSE))</f>
        <v/>
      </c>
    </row>
    <row r="489" spans="8:15" ht="15.75" x14ac:dyDescent="0.25">
      <c r="H489" s="8" t="s">
        <v>896</v>
      </c>
      <c r="O489" s="42" t="str">
        <f>IF(J489="","",VLOOKUP(J489,city_co_codes!$B$2:$C$369,2,FALSE))</f>
        <v/>
      </c>
    </row>
    <row r="490" spans="8:15" ht="15.75" x14ac:dyDescent="0.25">
      <c r="H490" s="8" t="s">
        <v>897</v>
      </c>
      <c r="O490" s="42" t="str">
        <f>IF(J490="","",VLOOKUP(J490,city_co_codes!$B$2:$C$369,2,FALSE))</f>
        <v/>
      </c>
    </row>
    <row r="491" spans="8:15" ht="15.75" x14ac:dyDescent="0.25">
      <c r="H491" s="8" t="s">
        <v>898</v>
      </c>
      <c r="O491" s="42" t="str">
        <f>IF(J491="","",VLOOKUP(J491,city_co_codes!$B$2:$C$369,2,FALSE))</f>
        <v/>
      </c>
    </row>
    <row r="492" spans="8:15" ht="15.75" x14ac:dyDescent="0.25">
      <c r="H492" s="8" t="s">
        <v>899</v>
      </c>
      <c r="O492" s="42" t="str">
        <f>IF(J492="","",VLOOKUP(J492,city_co_codes!$B$2:$C$369,2,FALSE))</f>
        <v/>
      </c>
    </row>
    <row r="493" spans="8:15" ht="15.75" x14ac:dyDescent="0.25">
      <c r="H493" s="8" t="s">
        <v>900</v>
      </c>
      <c r="O493" s="42" t="str">
        <f>IF(J493="","",VLOOKUP(J493,city_co_codes!$B$2:$C$369,2,FALSE))</f>
        <v/>
      </c>
    </row>
    <row r="494" spans="8:15" ht="15.75" x14ac:dyDescent="0.25">
      <c r="H494" s="8" t="s">
        <v>901</v>
      </c>
      <c r="O494" s="42" t="str">
        <f>IF(J494="","",VLOOKUP(J494,city_co_codes!$B$2:$C$369,2,FALSE))</f>
        <v/>
      </c>
    </row>
    <row r="495" spans="8:15" ht="15.75" x14ac:dyDescent="0.25">
      <c r="H495" s="8" t="s">
        <v>902</v>
      </c>
      <c r="O495" s="42" t="str">
        <f>IF(J495="","",VLOOKUP(J495,city_co_codes!$B$2:$C$369,2,FALSE))</f>
        <v/>
      </c>
    </row>
    <row r="496" spans="8:15" ht="15.75" x14ac:dyDescent="0.25">
      <c r="H496" s="8" t="s">
        <v>903</v>
      </c>
      <c r="O496" s="42" t="str">
        <f>IF(J496="","",VLOOKUP(J496,city_co_codes!$B$2:$C$369,2,FALSE))</f>
        <v/>
      </c>
    </row>
    <row r="497" spans="8:15" x14ac:dyDescent="0.25">
      <c r="H497" s="29" t="s">
        <v>904</v>
      </c>
      <c r="I497" s="26" t="s">
        <v>1606</v>
      </c>
      <c r="J497" s="26" t="s">
        <v>328</v>
      </c>
      <c r="K497" s="26" t="s">
        <v>449</v>
      </c>
      <c r="L497" s="34">
        <v>98166</v>
      </c>
      <c r="M497" s="26" t="s">
        <v>1241</v>
      </c>
      <c r="O497" s="42" t="str">
        <f>IF(J497="","",VLOOKUP(J497,city_co_codes!$B$2:$C$369,2,FALSE))</f>
        <v>KING</v>
      </c>
    </row>
    <row r="498" spans="8:15" ht="15.75" x14ac:dyDescent="0.25">
      <c r="H498" s="8" t="s">
        <v>905</v>
      </c>
      <c r="O498" s="42" t="str">
        <f>IF(J498="","",VLOOKUP(J498,city_co_codes!$B$2:$C$369,2,FALSE))</f>
        <v/>
      </c>
    </row>
    <row r="499" spans="8:15" ht="15.75" x14ac:dyDescent="0.25">
      <c r="H499" s="8" t="s">
        <v>906</v>
      </c>
      <c r="O499" s="42" t="str">
        <f>IF(J499="","",VLOOKUP(J499,city_co_codes!$B$2:$C$369,2,FALSE))</f>
        <v/>
      </c>
    </row>
    <row r="500" spans="8:15" x14ac:dyDescent="0.25">
      <c r="H500" s="29" t="s">
        <v>907</v>
      </c>
      <c r="O500" s="42" t="str">
        <f>IF(J500="","",VLOOKUP(J500,city_co_codes!$B$2:$C$369,2,FALSE))</f>
        <v/>
      </c>
    </row>
    <row r="501" spans="8:15" ht="15.75" x14ac:dyDescent="0.25">
      <c r="H501" s="8" t="s">
        <v>908</v>
      </c>
      <c r="O501" s="42" t="str">
        <f>IF(J501="","",VLOOKUP(J501,city_co_codes!$B$2:$C$369,2,FALSE))</f>
        <v/>
      </c>
    </row>
    <row r="502" spans="8:15" ht="15.75" x14ac:dyDescent="0.25">
      <c r="H502" s="8" t="s">
        <v>909</v>
      </c>
      <c r="O502" s="42" t="str">
        <f>IF(J502="","",VLOOKUP(J502,city_co_codes!$B$2:$C$369,2,FALSE))</f>
        <v/>
      </c>
    </row>
    <row r="503" spans="8:15" x14ac:dyDescent="0.25">
      <c r="H503" s="29" t="s">
        <v>910</v>
      </c>
      <c r="O503" s="42" t="str">
        <f>IF(J503="","",VLOOKUP(J503,city_co_codes!$B$2:$C$369,2,FALSE))</f>
        <v/>
      </c>
    </row>
    <row r="504" spans="8:15" ht="15.75" x14ac:dyDescent="0.25">
      <c r="H504" s="8" t="s">
        <v>911</v>
      </c>
      <c r="O504" s="42" t="str">
        <f>IF(J504="","",VLOOKUP(J504,city_co_codes!$B$2:$C$369,2,FALSE))</f>
        <v/>
      </c>
    </row>
    <row r="505" spans="8:15" x14ac:dyDescent="0.25">
      <c r="H505" s="29" t="s">
        <v>912</v>
      </c>
      <c r="O505" s="42" t="str">
        <f>IF(J505="","",VLOOKUP(J505,city_co_codes!$B$2:$C$369,2,FALSE))</f>
        <v/>
      </c>
    </row>
    <row r="506" spans="8:15" x14ac:dyDescent="0.25">
      <c r="H506" s="29" t="s">
        <v>913</v>
      </c>
      <c r="O506" s="42" t="str">
        <f>IF(J506="","",VLOOKUP(J506,city_co_codes!$B$2:$C$369,2,FALSE))</f>
        <v/>
      </c>
    </row>
    <row r="507" spans="8:15" ht="15.75" x14ac:dyDescent="0.25">
      <c r="H507" s="8" t="s">
        <v>914</v>
      </c>
      <c r="O507" s="42" t="str">
        <f>IF(J507="","",VLOOKUP(J507,city_co_codes!$B$2:$C$369,2,FALSE))</f>
        <v/>
      </c>
    </row>
    <row r="508" spans="8:15" x14ac:dyDescent="0.25">
      <c r="H508" s="29" t="s">
        <v>915</v>
      </c>
      <c r="O508" s="42" t="str">
        <f>IF(J508="","",VLOOKUP(J508,city_co_codes!$B$2:$C$369,2,FALSE))</f>
        <v/>
      </c>
    </row>
    <row r="509" spans="8:15" ht="15.75" x14ac:dyDescent="0.25">
      <c r="H509" s="8" t="s">
        <v>916</v>
      </c>
      <c r="O509" s="42" t="str">
        <f>IF(J509="","",VLOOKUP(J509,city_co_codes!$B$2:$C$369,2,FALSE))</f>
        <v/>
      </c>
    </row>
    <row r="510" spans="8:15" ht="15.75" x14ac:dyDescent="0.25">
      <c r="H510" s="8" t="s">
        <v>917</v>
      </c>
      <c r="O510" s="42" t="str">
        <f>IF(J510="","",VLOOKUP(J510,city_co_codes!$B$2:$C$369,2,FALSE))</f>
        <v/>
      </c>
    </row>
    <row r="511" spans="8:15" ht="15.75" x14ac:dyDescent="0.25">
      <c r="H511" s="8" t="s">
        <v>918</v>
      </c>
      <c r="O511" s="42" t="str">
        <f>IF(J511="","",VLOOKUP(J511,city_co_codes!$B$2:$C$369,2,FALSE))</f>
        <v/>
      </c>
    </row>
    <row r="512" spans="8:15" x14ac:dyDescent="0.25">
      <c r="H512" s="29" t="s">
        <v>919</v>
      </c>
      <c r="I512" s="73" t="s">
        <v>1607</v>
      </c>
      <c r="J512" s="26" t="s">
        <v>137</v>
      </c>
      <c r="K512" s="74" t="s">
        <v>449</v>
      </c>
      <c r="L512" s="84">
        <v>98541</v>
      </c>
      <c r="M512" s="85" t="s">
        <v>1242</v>
      </c>
      <c r="O512" s="42" t="str">
        <f>IF(J512="","",VLOOKUP(J512,city_co_codes!$B$2:$C$369,2,FALSE))</f>
        <v>GRAYS HARBOR</v>
      </c>
    </row>
    <row r="513" spans="8:15" x14ac:dyDescent="0.25">
      <c r="H513" s="29" t="s">
        <v>920</v>
      </c>
      <c r="O513" s="42" t="str">
        <f>IF(J513="","",VLOOKUP(J513,city_co_codes!$B$2:$C$369,2,FALSE))</f>
        <v/>
      </c>
    </row>
    <row r="514" spans="8:15" ht="15.75" x14ac:dyDescent="0.25">
      <c r="H514" s="8" t="s">
        <v>921</v>
      </c>
      <c r="O514" s="42" t="str">
        <f>IF(J514="","",VLOOKUP(J514,city_co_codes!$B$2:$C$369,2,FALSE))</f>
        <v/>
      </c>
    </row>
    <row r="515" spans="8:15" ht="15.75" x14ac:dyDescent="0.25">
      <c r="H515" s="8" t="s">
        <v>922</v>
      </c>
      <c r="I515" s="26" t="s">
        <v>1608</v>
      </c>
      <c r="J515" s="26" t="s">
        <v>328</v>
      </c>
      <c r="K515" s="26" t="s">
        <v>449</v>
      </c>
      <c r="L515" s="34">
        <v>98122</v>
      </c>
      <c r="M515" s="26" t="s">
        <v>1243</v>
      </c>
      <c r="O515" s="42" t="str">
        <f>IF(J515="","",VLOOKUP(J515,city_co_codes!$B$2:$C$369,2,FALSE))</f>
        <v>KING</v>
      </c>
    </row>
    <row r="516" spans="8:15" ht="15.75" x14ac:dyDescent="0.25">
      <c r="H516" s="8" t="s">
        <v>923</v>
      </c>
      <c r="O516" s="42" t="str">
        <f>IF(J516="","",VLOOKUP(J516,city_co_codes!$B$2:$C$369,2,FALSE))</f>
        <v/>
      </c>
    </row>
    <row r="517" spans="8:15" ht="15.75" x14ac:dyDescent="0.25">
      <c r="H517" s="8" t="s">
        <v>924</v>
      </c>
      <c r="I517" s="73" t="s">
        <v>1609</v>
      </c>
      <c r="J517" s="26" t="s">
        <v>185</v>
      </c>
      <c r="K517" s="74" t="s">
        <v>449</v>
      </c>
      <c r="L517" s="64">
        <v>98028</v>
      </c>
      <c r="M517" s="28" t="s">
        <v>1245</v>
      </c>
      <c r="O517" s="42" t="str">
        <f>IF(J517="","",VLOOKUP(J517,city_co_codes!$B$2:$C$369,2,FALSE))</f>
        <v>KING</v>
      </c>
    </row>
    <row r="518" spans="8:15" ht="15.75" x14ac:dyDescent="0.25">
      <c r="H518" s="8" t="s">
        <v>925</v>
      </c>
      <c r="O518" s="42" t="str">
        <f>IF(J518="","",VLOOKUP(J518,city_co_codes!$B$2:$C$369,2,FALSE))</f>
        <v/>
      </c>
    </row>
    <row r="519" spans="8:15" ht="15.75" x14ac:dyDescent="0.25">
      <c r="H519" s="8" t="s">
        <v>926</v>
      </c>
      <c r="I519" s="26" t="s">
        <v>1610</v>
      </c>
      <c r="J519" s="26" t="s">
        <v>328</v>
      </c>
      <c r="K519" s="26" t="s">
        <v>449</v>
      </c>
      <c r="L519" s="34">
        <v>98116</v>
      </c>
      <c r="M519" s="26" t="s">
        <v>1247</v>
      </c>
      <c r="O519" s="42" t="str">
        <f>IF(J519="","",VLOOKUP(J519,city_co_codes!$B$2:$C$369,2,FALSE))</f>
        <v>KING</v>
      </c>
    </row>
    <row r="520" spans="8:15" ht="15.75" x14ac:dyDescent="0.25">
      <c r="H520" s="8" t="s">
        <v>927</v>
      </c>
      <c r="O520" s="42" t="str">
        <f>IF(J520="","",VLOOKUP(J520,city_co_codes!$B$2:$C$369,2,FALSE))</f>
        <v/>
      </c>
    </row>
    <row r="521" spans="8:15" ht="15.75" x14ac:dyDescent="0.25">
      <c r="H521" s="8" t="s">
        <v>1715</v>
      </c>
      <c r="I521" s="26" t="s">
        <v>1611</v>
      </c>
      <c r="J521" s="26" t="s">
        <v>133</v>
      </c>
      <c r="K521" s="26" t="s">
        <v>449</v>
      </c>
      <c r="L521" s="34">
        <v>98026</v>
      </c>
      <c r="M521" s="26" t="s">
        <v>1244</v>
      </c>
      <c r="O521" s="42" t="str">
        <f>IF(J521="","",VLOOKUP(J521,city_co_codes!$B$2:$C$369,2,FALSE))</f>
        <v>SNOHOMISH</v>
      </c>
    </row>
    <row r="522" spans="8:15" ht="15.75" x14ac:dyDescent="0.25">
      <c r="H522" s="8" t="s">
        <v>928</v>
      </c>
      <c r="O522" s="42" t="str">
        <f>IF(J522="","",VLOOKUP(J522,city_co_codes!$B$2:$C$369,2,FALSE))</f>
        <v/>
      </c>
    </row>
    <row r="523" spans="8:15" ht="15.75" x14ac:dyDescent="0.25">
      <c r="H523" s="8" t="s">
        <v>929</v>
      </c>
      <c r="O523" s="42" t="str">
        <f>IF(J523="","",VLOOKUP(J523,city_co_codes!$B$2:$C$369,2,FALSE))</f>
        <v/>
      </c>
    </row>
    <row r="524" spans="8:15" ht="15.75" x14ac:dyDescent="0.25">
      <c r="H524" s="8" t="s">
        <v>930</v>
      </c>
      <c r="O524" s="42" t="str">
        <f>IF(J524="","",VLOOKUP(J524,city_co_codes!$B$2:$C$369,2,FALSE))</f>
        <v/>
      </c>
    </row>
    <row r="525" spans="8:15" ht="15.75" x14ac:dyDescent="0.25">
      <c r="H525" s="8" t="s">
        <v>1716</v>
      </c>
      <c r="I525" s="26" t="s">
        <v>1612</v>
      </c>
      <c r="J525" s="26" t="s">
        <v>308</v>
      </c>
      <c r="K525" s="26" t="s">
        <v>449</v>
      </c>
      <c r="L525" s="34">
        <v>98052</v>
      </c>
      <c r="M525" s="26" t="s">
        <v>1246</v>
      </c>
      <c r="O525" s="42" t="str">
        <f>IF(J525="","",VLOOKUP(J525,city_co_codes!$B$2:$C$369,2,FALSE))</f>
        <v>KING</v>
      </c>
    </row>
    <row r="526" spans="8:15" ht="15.75" x14ac:dyDescent="0.25">
      <c r="H526" s="8" t="s">
        <v>931</v>
      </c>
      <c r="O526" s="42" t="str">
        <f>IF(J526="","",VLOOKUP(J526,city_co_codes!$B$2:$C$369,2,FALSE))</f>
        <v/>
      </c>
    </row>
    <row r="527" spans="8:15" x14ac:dyDescent="0.25">
      <c r="H527" s="29" t="s">
        <v>932</v>
      </c>
      <c r="O527" s="42" t="str">
        <f>IF(J527="","",VLOOKUP(J527,city_co_codes!$B$2:$C$369,2,FALSE))</f>
        <v/>
      </c>
    </row>
    <row r="528" spans="8:15" x14ac:dyDescent="0.25">
      <c r="H528" s="29" t="s">
        <v>933</v>
      </c>
      <c r="O528" s="42" t="str">
        <f>IF(J528="","",VLOOKUP(J528,city_co_codes!$B$2:$C$369,2,FALSE))</f>
        <v/>
      </c>
    </row>
    <row r="529" spans="8:15" ht="15.75" x14ac:dyDescent="0.25">
      <c r="H529" s="8" t="s">
        <v>934</v>
      </c>
      <c r="O529" s="42" t="str">
        <f>IF(J529="","",VLOOKUP(J529,city_co_codes!$B$2:$C$369,2,FALSE))</f>
        <v/>
      </c>
    </row>
    <row r="530" spans="8:15" ht="15.75" x14ac:dyDescent="0.25">
      <c r="H530" s="8" t="s">
        <v>935</v>
      </c>
      <c r="O530" s="42" t="str">
        <f>IF(J530="","",VLOOKUP(J530,city_co_codes!$B$2:$C$369,2,FALSE))</f>
        <v/>
      </c>
    </row>
    <row r="531" spans="8:15" ht="15.75" x14ac:dyDescent="0.25">
      <c r="H531" s="8" t="s">
        <v>936</v>
      </c>
      <c r="I531" s="26" t="s">
        <v>1613</v>
      </c>
      <c r="J531" s="26" t="s">
        <v>356</v>
      </c>
      <c r="K531" s="26" t="s">
        <v>449</v>
      </c>
      <c r="L531" s="34">
        <v>98944</v>
      </c>
      <c r="M531" s="26">
        <v>5098373933</v>
      </c>
      <c r="O531" s="42" t="str">
        <f>IF(J531="","",VLOOKUP(J531,city_co_codes!$B$2:$C$369,2,FALSE))</f>
        <v>YAKIMA</v>
      </c>
    </row>
    <row r="532" spans="8:15" ht="15.75" x14ac:dyDescent="0.25">
      <c r="H532" s="8" t="s">
        <v>937</v>
      </c>
      <c r="O532" s="42" t="str">
        <f>IF(J532="","",VLOOKUP(J532,city_co_codes!$B$2:$C$369,2,FALSE))</f>
        <v/>
      </c>
    </row>
    <row r="533" spans="8:15" ht="15.75" x14ac:dyDescent="0.25">
      <c r="H533" s="8" t="s">
        <v>938</v>
      </c>
      <c r="O533" s="42" t="str">
        <f>IF(J533="","",VLOOKUP(J533,city_co_codes!$B$2:$C$369,2,FALSE))</f>
        <v/>
      </c>
    </row>
    <row r="534" spans="8:15" x14ac:dyDescent="0.25">
      <c r="H534" s="29" t="s">
        <v>939</v>
      </c>
      <c r="O534" s="42" t="str">
        <f>IF(J534="","",VLOOKUP(J534,city_co_codes!$B$2:$C$369,2,FALSE))</f>
        <v/>
      </c>
    </row>
    <row r="535" spans="8:15" ht="15.75" x14ac:dyDescent="0.25">
      <c r="H535" s="8" t="s">
        <v>940</v>
      </c>
      <c r="O535" s="42" t="str">
        <f>IF(J535="","",VLOOKUP(J535,city_co_codes!$B$2:$C$369,2,FALSE))</f>
        <v/>
      </c>
    </row>
    <row r="536" spans="8:15" x14ac:dyDescent="0.25">
      <c r="H536" s="29" t="s">
        <v>941</v>
      </c>
      <c r="O536" s="42" t="str">
        <f>IF(J536="","",VLOOKUP(J536,city_co_codes!$B$2:$C$369,2,FALSE))</f>
        <v/>
      </c>
    </row>
    <row r="537" spans="8:15" ht="15.75" x14ac:dyDescent="0.25">
      <c r="H537" s="95" t="s">
        <v>942</v>
      </c>
      <c r="I537" s="26" t="s">
        <v>1721</v>
      </c>
      <c r="J537" s="26" t="s">
        <v>244</v>
      </c>
      <c r="K537" s="26" t="s">
        <v>449</v>
      </c>
      <c r="L537" s="34">
        <v>98012</v>
      </c>
      <c r="M537" s="26" t="s">
        <v>1633</v>
      </c>
      <c r="O537" s="42" t="str">
        <f>IF(J537="","",VLOOKUP(J537,city_co_codes!$B$2:$C$369,2,FALSE))</f>
        <v>SNOHOMISH</v>
      </c>
    </row>
    <row r="538" spans="8:15" ht="15.75" x14ac:dyDescent="0.25">
      <c r="H538" s="8" t="s">
        <v>943</v>
      </c>
      <c r="O538" s="42" t="str">
        <f>IF(J538="","",VLOOKUP(J538,city_co_codes!$B$2:$C$369,2,FALSE))</f>
        <v/>
      </c>
    </row>
    <row r="539" spans="8:15" x14ac:dyDescent="0.25">
      <c r="H539" s="29" t="s">
        <v>944</v>
      </c>
      <c r="O539" s="42" t="str">
        <f>IF(J539="","",VLOOKUP(J539,city_co_codes!$B$2:$C$369,2,FALSE))</f>
        <v/>
      </c>
    </row>
    <row r="540" spans="8:15" x14ac:dyDescent="0.25">
      <c r="H540" s="29" t="s">
        <v>945</v>
      </c>
      <c r="O540" s="42" t="str">
        <f>IF(J540="","",VLOOKUP(J540,city_co_codes!$B$2:$C$369,2,FALSE))</f>
        <v/>
      </c>
    </row>
    <row r="541" spans="8:15" x14ac:dyDescent="0.25">
      <c r="H541" s="29" t="s">
        <v>946</v>
      </c>
      <c r="O541" s="42" t="str">
        <f>IF(J541="","",VLOOKUP(J541,city_co_codes!$B$2:$C$369,2,FALSE))</f>
        <v/>
      </c>
    </row>
    <row r="542" spans="8:15" ht="15.75" x14ac:dyDescent="0.25">
      <c r="H542" s="8" t="s">
        <v>947</v>
      </c>
      <c r="O542" s="42" t="str">
        <f>IF(J542="","",VLOOKUP(J542,city_co_codes!$B$2:$C$369,2,FALSE))</f>
        <v/>
      </c>
    </row>
    <row r="543" spans="8:15" ht="15.75" x14ac:dyDescent="0.25">
      <c r="H543" s="8" t="s">
        <v>948</v>
      </c>
      <c r="O543" s="42" t="str">
        <f>IF(J543="","",VLOOKUP(J543,city_co_codes!$B$2:$C$369,2,FALSE))</f>
        <v/>
      </c>
    </row>
    <row r="544" spans="8:15" ht="15.75" x14ac:dyDescent="0.25">
      <c r="H544" s="8" t="s">
        <v>949</v>
      </c>
      <c r="O544" s="42" t="str">
        <f>IF(J544="","",VLOOKUP(J544,city_co_codes!$B$2:$C$369,2,FALSE))</f>
        <v/>
      </c>
    </row>
    <row r="545" spans="8:15" ht="15.75" x14ac:dyDescent="0.25">
      <c r="H545" s="8" t="s">
        <v>950</v>
      </c>
      <c r="O545" s="42" t="str">
        <f>IF(J545="","",VLOOKUP(J545,city_co_codes!$B$2:$C$369,2,FALSE))</f>
        <v/>
      </c>
    </row>
    <row r="546" spans="8:15" x14ac:dyDescent="0.25">
      <c r="H546" s="29" t="s">
        <v>951</v>
      </c>
      <c r="O546" s="42" t="str">
        <f>IF(J546="","",VLOOKUP(J546,city_co_codes!$B$2:$C$369,2,FALSE))</f>
        <v/>
      </c>
    </row>
    <row r="547" spans="8:15" x14ac:dyDescent="0.25">
      <c r="H547" s="29" t="s">
        <v>952</v>
      </c>
      <c r="O547" s="42" t="str">
        <f>IF(J547="","",VLOOKUP(J547,city_co_codes!$B$2:$C$369,2,FALSE))</f>
        <v/>
      </c>
    </row>
    <row r="548" spans="8:15" ht="15.75" x14ac:dyDescent="0.25">
      <c r="H548" s="8" t="s">
        <v>953</v>
      </c>
      <c r="O548" s="42" t="str">
        <f>IF(J548="","",VLOOKUP(J548,city_co_codes!$B$2:$C$369,2,FALSE))</f>
        <v/>
      </c>
    </row>
    <row r="549" spans="8:15" x14ac:dyDescent="0.25">
      <c r="H549" s="29" t="s">
        <v>954</v>
      </c>
      <c r="O549" s="42" t="str">
        <f>IF(J549="","",VLOOKUP(J549,city_co_codes!$B$2:$C$369,2,FALSE))</f>
        <v/>
      </c>
    </row>
    <row r="550" spans="8:15" x14ac:dyDescent="0.25">
      <c r="H550" s="29" t="s">
        <v>1249</v>
      </c>
      <c r="I550" s="79" t="s">
        <v>1614</v>
      </c>
      <c r="J550" s="74" t="s">
        <v>152</v>
      </c>
      <c r="K550" s="74" t="s">
        <v>449</v>
      </c>
      <c r="L550" s="75">
        <v>98466</v>
      </c>
      <c r="M550" s="69" t="s">
        <v>1248</v>
      </c>
      <c r="O550" s="42" t="str">
        <f>IF(J550="","",VLOOKUP(J550,city_co_codes!$B$2:$C$369,2,FALSE))</f>
        <v>PIERCE</v>
      </c>
    </row>
    <row r="551" spans="8:15" x14ac:dyDescent="0.25">
      <c r="H551" s="29" t="s">
        <v>955</v>
      </c>
      <c r="I551" s="63" t="s">
        <v>1515</v>
      </c>
      <c r="J551" s="63" t="s">
        <v>374</v>
      </c>
      <c r="K551" s="63" t="s">
        <v>449</v>
      </c>
      <c r="L551" s="64">
        <v>98466</v>
      </c>
      <c r="O551" s="42" t="str">
        <f>IF(J551="","",VLOOKUP(J551,city_co_codes!$B$2:$C$369,2,FALSE))</f>
        <v>PIERCE</v>
      </c>
    </row>
    <row r="552" spans="8:15" ht="15.75" x14ac:dyDescent="0.25">
      <c r="H552" s="8" t="s">
        <v>956</v>
      </c>
      <c r="O552" s="42" t="str">
        <f>IF(J552="","",VLOOKUP(J552,city_co_codes!$B$2:$C$369,2,FALSE))</f>
        <v/>
      </c>
    </row>
    <row r="553" spans="8:15" ht="15.75" x14ac:dyDescent="0.25">
      <c r="H553" s="8" t="s">
        <v>957</v>
      </c>
      <c r="O553" s="42" t="str">
        <f>IF(J553="","",VLOOKUP(J553,city_co_codes!$B$2:$C$369,2,FALSE))</f>
        <v/>
      </c>
    </row>
    <row r="554" spans="8:15" ht="15.75" x14ac:dyDescent="0.25">
      <c r="H554" s="8" t="s">
        <v>958</v>
      </c>
      <c r="O554" s="42" t="str">
        <f>IF(J554="","",VLOOKUP(J554,city_co_codes!$B$2:$C$369,2,FALSE))</f>
        <v/>
      </c>
    </row>
    <row r="555" spans="8:15" ht="15.75" x14ac:dyDescent="0.25">
      <c r="H555" s="8" t="s">
        <v>959</v>
      </c>
      <c r="O555" s="42" t="str">
        <f>IF(J555="","",VLOOKUP(J555,city_co_codes!$B$2:$C$369,2,FALSE))</f>
        <v/>
      </c>
    </row>
    <row r="556" spans="8:15" ht="15.75" x14ac:dyDescent="0.25">
      <c r="H556" s="8" t="s">
        <v>960</v>
      </c>
      <c r="O556" s="42" t="str">
        <f>IF(J556="","",VLOOKUP(J556,city_co_codes!$B$2:$C$369,2,FALSE))</f>
        <v/>
      </c>
    </row>
    <row r="557" spans="8:15" ht="15.75" x14ac:dyDescent="0.25">
      <c r="H557" s="8" t="s">
        <v>961</v>
      </c>
      <c r="I557" s="26" t="s">
        <v>1250</v>
      </c>
      <c r="J557" s="26" t="s">
        <v>90</v>
      </c>
      <c r="K557" s="26" t="s">
        <v>449</v>
      </c>
      <c r="L557" s="34">
        <v>98532</v>
      </c>
      <c r="M557" s="26" t="s">
        <v>1251</v>
      </c>
      <c r="O557" s="42" t="str">
        <f>IF(J557="","",VLOOKUP(J557,city_co_codes!$B$2:$C$369,2,FALSE))</f>
        <v>LEWIS</v>
      </c>
    </row>
    <row r="558" spans="8:15" ht="15.75" x14ac:dyDescent="0.25">
      <c r="H558" s="8" t="s">
        <v>962</v>
      </c>
      <c r="O558" s="42" t="str">
        <f>IF(J558="","",VLOOKUP(J558,city_co_codes!$B$2:$C$369,2,FALSE))</f>
        <v/>
      </c>
    </row>
    <row r="559" spans="8:15" x14ac:dyDescent="0.25">
      <c r="H559" s="19" t="s">
        <v>963</v>
      </c>
      <c r="O559" s="42" t="str">
        <f>IF(J559="","",VLOOKUP(J559,city_co_codes!$B$2:$C$369,2,FALSE))</f>
        <v/>
      </c>
    </row>
    <row r="560" spans="8:15" ht="15.75" x14ac:dyDescent="0.25">
      <c r="H560" s="8" t="s">
        <v>964</v>
      </c>
      <c r="O560" s="42" t="str">
        <f>IF(J560="","",VLOOKUP(J560,city_co_codes!$B$2:$C$369,2,FALSE))</f>
        <v/>
      </c>
    </row>
    <row r="561" spans="8:15" ht="15.75" x14ac:dyDescent="0.25">
      <c r="H561" s="8" t="s">
        <v>965</v>
      </c>
      <c r="O561" s="42" t="str">
        <f>IF(J561="","",VLOOKUP(J561,city_co_codes!$B$2:$C$369,2,FALSE))</f>
        <v/>
      </c>
    </row>
    <row r="562" spans="8:15" ht="15.75" x14ac:dyDescent="0.25">
      <c r="H562" s="8" t="s">
        <v>966</v>
      </c>
      <c r="O562" s="42" t="str">
        <f>IF(J562="","",VLOOKUP(J562,city_co_codes!$B$2:$C$369,2,FALSE))</f>
        <v/>
      </c>
    </row>
    <row r="563" spans="8:15" ht="15.75" x14ac:dyDescent="0.25">
      <c r="H563" s="8" t="s">
        <v>967</v>
      </c>
      <c r="O563" s="42" t="str">
        <f>IF(J563="","",VLOOKUP(J563,city_co_codes!$B$2:$C$369,2,FALSE))</f>
        <v/>
      </c>
    </row>
    <row r="564" spans="8:15" x14ac:dyDescent="0.25">
      <c r="H564" s="29" t="s">
        <v>968</v>
      </c>
      <c r="O564" s="42" t="str">
        <f>IF(J564="","",VLOOKUP(J564,city_co_codes!$B$2:$C$369,2,FALSE))</f>
        <v/>
      </c>
    </row>
    <row r="565" spans="8:15" x14ac:dyDescent="0.25">
      <c r="H565" s="29" t="s">
        <v>1003</v>
      </c>
      <c r="O565" s="42" t="str">
        <f>IF(J565="","",VLOOKUP(J565,city_co_codes!$B$2:$C$369,2,FALSE))</f>
        <v/>
      </c>
    </row>
    <row r="566" spans="8:15" x14ac:dyDescent="0.25">
      <c r="H566" s="29" t="s">
        <v>969</v>
      </c>
      <c r="I566" s="26" t="s">
        <v>1615</v>
      </c>
      <c r="J566" s="26" t="s">
        <v>149</v>
      </c>
      <c r="K566" s="26" t="s">
        <v>449</v>
      </c>
      <c r="L566" s="34">
        <v>98003</v>
      </c>
      <c r="M566" s="72" t="s">
        <v>1252</v>
      </c>
      <c r="O566" s="42" t="str">
        <f>IF(J566="","",VLOOKUP(J566,city_co_codes!$B$2:$C$369,2,FALSE))</f>
        <v>KING</v>
      </c>
    </row>
    <row r="567" spans="8:15" x14ac:dyDescent="0.25">
      <c r="H567" s="29" t="s">
        <v>970</v>
      </c>
      <c r="O567" s="42" t="str">
        <f>IF(J567="","",VLOOKUP(J567,city_co_codes!$B$2:$C$369,2,FALSE))</f>
        <v/>
      </c>
    </row>
    <row r="568" spans="8:15" ht="15.75" x14ac:dyDescent="0.25">
      <c r="H568" s="8" t="s">
        <v>971</v>
      </c>
      <c r="O568" s="42" t="str">
        <f>IF(J568="","",VLOOKUP(J568,city_co_codes!$B$2:$C$369,2,FALSE))</f>
        <v/>
      </c>
    </row>
    <row r="569" spans="8:15" x14ac:dyDescent="0.25">
      <c r="H569" s="29" t="s">
        <v>972</v>
      </c>
      <c r="O569" s="42" t="str">
        <f>IF(J569="","",VLOOKUP(J569,city_co_codes!$B$2:$C$369,2,FALSE))</f>
        <v/>
      </c>
    </row>
    <row r="570" spans="8:15" ht="15.75" x14ac:dyDescent="0.25">
      <c r="H570" s="8" t="s">
        <v>973</v>
      </c>
      <c r="I570" s="26" t="s">
        <v>1616</v>
      </c>
      <c r="J570" s="26" t="s">
        <v>234</v>
      </c>
      <c r="K570" s="26" t="s">
        <v>449</v>
      </c>
      <c r="L570" s="34">
        <v>99349</v>
      </c>
      <c r="M570" s="26" t="s">
        <v>1257</v>
      </c>
      <c r="O570" s="42" t="str">
        <f>IF(J570="","",VLOOKUP(J570,city_co_codes!$B$2:$C$369,2,FALSE))</f>
        <v>GRANT</v>
      </c>
    </row>
    <row r="571" spans="8:15" ht="15.75" x14ac:dyDescent="0.25">
      <c r="H571" s="8" t="s">
        <v>974</v>
      </c>
      <c r="I571" s="26" t="s">
        <v>1617</v>
      </c>
      <c r="J571" s="26" t="s">
        <v>71</v>
      </c>
      <c r="K571" s="26" t="s">
        <v>449</v>
      </c>
      <c r="L571" s="34">
        <v>99362</v>
      </c>
      <c r="M571" s="26" t="s">
        <v>1253</v>
      </c>
      <c r="O571" s="42" t="str">
        <f>IF(J571="","",VLOOKUP(J571,city_co_codes!$B$2:$C$369,2,FALSE))</f>
        <v>WALLA WALLA</v>
      </c>
    </row>
    <row r="572" spans="8:15" ht="15.75" x14ac:dyDescent="0.25">
      <c r="H572" s="8" t="s">
        <v>975</v>
      </c>
      <c r="O572" s="42" t="str">
        <f>IF(J572="","",VLOOKUP(J572,city_co_codes!$B$2:$C$369,2,FALSE))</f>
        <v/>
      </c>
    </row>
    <row r="573" spans="8:15" x14ac:dyDescent="0.25">
      <c r="H573" s="29" t="s">
        <v>976</v>
      </c>
      <c r="O573" s="42" t="str">
        <f>IF(J573="","",VLOOKUP(J573,city_co_codes!$B$2:$C$369,2,FALSE))</f>
        <v/>
      </c>
    </row>
    <row r="574" spans="8:15" ht="15.75" x14ac:dyDescent="0.25">
      <c r="H574" s="8" t="s">
        <v>977</v>
      </c>
      <c r="O574" s="42" t="str">
        <f>IF(J574="","",VLOOKUP(J574,city_co_codes!$B$2:$C$369,2,FALSE))</f>
        <v/>
      </c>
    </row>
    <row r="575" spans="8:15" ht="15.75" x14ac:dyDescent="0.25">
      <c r="H575" s="8" t="s">
        <v>1138</v>
      </c>
      <c r="I575" s="26" t="s">
        <v>1618</v>
      </c>
      <c r="J575" s="26" t="s">
        <v>356</v>
      </c>
      <c r="K575" s="26" t="s">
        <v>449</v>
      </c>
      <c r="L575" s="34">
        <v>98944</v>
      </c>
      <c r="M575" s="26">
        <v>5095996182</v>
      </c>
      <c r="O575" s="42" t="str">
        <f>IF(J575="","",VLOOKUP(J575,city_co_codes!$B$2:$C$369,2,FALSE))</f>
        <v>YAKIMA</v>
      </c>
    </row>
    <row r="576" spans="8:15" ht="15.75" x14ac:dyDescent="0.25">
      <c r="H576" s="8" t="s">
        <v>978</v>
      </c>
      <c r="O576" s="42" t="str">
        <f>IF(J576="","",VLOOKUP(J576,city_co_codes!$B$2:$C$369,2,FALSE))</f>
        <v/>
      </c>
    </row>
    <row r="577" spans="8:15" x14ac:dyDescent="0.25">
      <c r="H577" s="29" t="s">
        <v>979</v>
      </c>
      <c r="O577" s="42" t="str">
        <f>IF(J577="","",VLOOKUP(J577,city_co_codes!$B$2:$C$369,2,FALSE))</f>
        <v/>
      </c>
    </row>
    <row r="578" spans="8:15" ht="15.75" x14ac:dyDescent="0.25">
      <c r="H578" s="8" t="s">
        <v>980</v>
      </c>
      <c r="O578" s="42" t="str">
        <f>IF(J578="","",VLOOKUP(J578,city_co_codes!$B$2:$C$369,2,FALSE))</f>
        <v/>
      </c>
    </row>
    <row r="579" spans="8:15" ht="15.75" x14ac:dyDescent="0.25">
      <c r="H579" s="8" t="s">
        <v>981</v>
      </c>
      <c r="O579" s="42" t="str">
        <f>IF(J579="","",VLOOKUP(J579,city_co_codes!$B$2:$C$369,2,FALSE))</f>
        <v/>
      </c>
    </row>
    <row r="580" spans="8:15" ht="15.75" x14ac:dyDescent="0.25">
      <c r="H580" s="8" t="s">
        <v>982</v>
      </c>
      <c r="O580" s="42" t="str">
        <f>IF(J580="","",VLOOKUP(J580,city_co_codes!$B$2:$C$369,2,FALSE))</f>
        <v/>
      </c>
    </row>
    <row r="581" spans="8:15" ht="15.75" x14ac:dyDescent="0.25">
      <c r="H581" s="8" t="s">
        <v>983</v>
      </c>
      <c r="O581" s="42" t="str">
        <f>IF(J581="","",VLOOKUP(J581,city_co_codes!$B$2:$C$369,2,FALSE))</f>
        <v/>
      </c>
    </row>
    <row r="582" spans="8:15" ht="15.75" x14ac:dyDescent="0.25">
      <c r="H582" s="8" t="s">
        <v>984</v>
      </c>
      <c r="O582" s="42" t="str">
        <f>IF(J582="","",VLOOKUP(J582,city_co_codes!$B$2:$C$369,2,FALSE))</f>
        <v/>
      </c>
    </row>
    <row r="583" spans="8:15" ht="15.75" x14ac:dyDescent="0.25">
      <c r="H583" s="8" t="s">
        <v>985</v>
      </c>
      <c r="O583" s="42" t="str">
        <f>IF(J583="","",VLOOKUP(J583,city_co_codes!$B$2:$C$369,2,FALSE))</f>
        <v/>
      </c>
    </row>
    <row r="584" spans="8:15" x14ac:dyDescent="0.25">
      <c r="H584" s="29" t="s">
        <v>986</v>
      </c>
      <c r="O584" s="42" t="str">
        <f>IF(J584="","",VLOOKUP(J584,city_co_codes!$B$2:$C$369,2,FALSE))</f>
        <v/>
      </c>
    </row>
    <row r="585" spans="8:15" x14ac:dyDescent="0.25">
      <c r="H585" s="29" t="s">
        <v>987</v>
      </c>
      <c r="O585" s="42" t="str">
        <f>IF(J585="","",VLOOKUP(J585,city_co_codes!$B$2:$C$369,2,FALSE))</f>
        <v/>
      </c>
    </row>
    <row r="586" spans="8:15" ht="15.75" x14ac:dyDescent="0.25">
      <c r="H586" s="8" t="s">
        <v>988</v>
      </c>
      <c r="O586" s="42" t="str">
        <f>IF(J586="","",VLOOKUP(J586,city_co_codes!$B$2:$C$369,2,FALSE))</f>
        <v/>
      </c>
    </row>
    <row r="587" spans="8:15" ht="15.75" x14ac:dyDescent="0.25">
      <c r="H587" s="8" t="s">
        <v>989</v>
      </c>
      <c r="O587" s="42" t="str">
        <f>IF(J587="","",VLOOKUP(J587,city_co_codes!$B$2:$C$369,2,FALSE))</f>
        <v/>
      </c>
    </row>
    <row r="588" spans="8:15" ht="15.75" x14ac:dyDescent="0.25">
      <c r="H588" s="8" t="s">
        <v>1619</v>
      </c>
      <c r="I588" s="26" t="s">
        <v>1620</v>
      </c>
      <c r="J588" s="26" t="s">
        <v>72</v>
      </c>
      <c r="K588" s="26" t="s">
        <v>449</v>
      </c>
      <c r="L588" s="34">
        <v>98166</v>
      </c>
      <c r="M588" s="26" t="s">
        <v>1259</v>
      </c>
      <c r="O588" s="42" t="str">
        <f>IF(J588="","",VLOOKUP(J588,city_co_codes!$B$2:$C$369,2,FALSE))</f>
        <v>KING</v>
      </c>
    </row>
    <row r="589" spans="8:15" x14ac:dyDescent="0.25">
      <c r="H589" s="29" t="s">
        <v>990</v>
      </c>
      <c r="O589" s="42" t="str">
        <f>IF(J589="","",VLOOKUP(J589,city_co_codes!$B$2:$C$369,2,FALSE))</f>
        <v/>
      </c>
    </row>
    <row r="590" spans="8:15" x14ac:dyDescent="0.25">
      <c r="H590" s="29" t="s">
        <v>991</v>
      </c>
      <c r="O590" s="42" t="str">
        <f>IF(J590="","",VLOOKUP(J590,city_co_codes!$B$2:$C$369,2,FALSE))</f>
        <v/>
      </c>
    </row>
    <row r="591" spans="8:15" ht="15.75" x14ac:dyDescent="0.25">
      <c r="H591" s="8" t="s">
        <v>992</v>
      </c>
      <c r="O591" s="42" t="str">
        <f>IF(J591="","",VLOOKUP(J591,city_co_codes!$B$2:$C$369,2,FALSE))</f>
        <v/>
      </c>
    </row>
    <row r="592" spans="8:15" ht="15.75" x14ac:dyDescent="0.25">
      <c r="H592" s="8" t="s">
        <v>993</v>
      </c>
      <c r="O592" s="42" t="str">
        <f>IF(J592="","",VLOOKUP(J592,city_co_codes!$B$2:$C$369,2,FALSE))</f>
        <v/>
      </c>
    </row>
    <row r="593" spans="8:15" ht="15.75" x14ac:dyDescent="0.25">
      <c r="H593" s="8" t="s">
        <v>994</v>
      </c>
      <c r="O593" s="42" t="str">
        <f>IF(J593="","",VLOOKUP(J593,city_co_codes!$B$2:$C$369,2,FALSE))</f>
        <v/>
      </c>
    </row>
    <row r="594" spans="8:15" ht="15.75" x14ac:dyDescent="0.25">
      <c r="H594" s="8" t="s">
        <v>995</v>
      </c>
      <c r="O594" s="42" t="str">
        <f>IF(J594="","",VLOOKUP(J594,city_co_codes!$B$2:$C$369,2,FALSE))</f>
        <v/>
      </c>
    </row>
    <row r="595" spans="8:15" x14ac:dyDescent="0.25">
      <c r="H595" s="29" t="s">
        <v>996</v>
      </c>
      <c r="O595" s="42" t="str">
        <f>IF(J595="","",VLOOKUP(J595,city_co_codes!$B$2:$C$369,2,FALSE))</f>
        <v/>
      </c>
    </row>
    <row r="596" spans="8:15" ht="15.75" x14ac:dyDescent="0.25">
      <c r="H596" s="8" t="s">
        <v>997</v>
      </c>
      <c r="I596" s="26" t="s">
        <v>1621</v>
      </c>
      <c r="J596" s="26" t="s">
        <v>69</v>
      </c>
      <c r="K596" s="26" t="s">
        <v>449</v>
      </c>
      <c r="L596" s="34">
        <v>98901</v>
      </c>
      <c r="M596" s="26" t="s">
        <v>1255</v>
      </c>
      <c r="O596" s="42" t="str">
        <f>IF(J596="","",VLOOKUP(J596,city_co_codes!$B$2:$C$369,2,FALSE))</f>
        <v>YAKIMA</v>
      </c>
    </row>
    <row r="597" spans="8:15" ht="15.75" x14ac:dyDescent="0.25">
      <c r="H597" s="8" t="s">
        <v>998</v>
      </c>
      <c r="I597" s="26" t="s">
        <v>1622</v>
      </c>
      <c r="J597" s="26" t="s">
        <v>356</v>
      </c>
      <c r="K597" s="26" t="s">
        <v>449</v>
      </c>
      <c r="L597" s="34">
        <v>98944</v>
      </c>
      <c r="M597" s="26" t="s">
        <v>1254</v>
      </c>
      <c r="O597" s="42" t="str">
        <f>IF(J597="","",VLOOKUP(J597,city_co_codes!$B$2:$C$369,2,FALSE))</f>
        <v>YAKIMA</v>
      </c>
    </row>
    <row r="598" spans="8:15" ht="15.75" x14ac:dyDescent="0.25">
      <c r="H598" s="8" t="s">
        <v>1139</v>
      </c>
      <c r="I598" s="26" t="s">
        <v>1623</v>
      </c>
      <c r="J598" s="26" t="s">
        <v>69</v>
      </c>
      <c r="K598" s="26" t="s">
        <v>449</v>
      </c>
      <c r="L598" s="34">
        <v>98902</v>
      </c>
      <c r="O598" s="42" t="str">
        <f>IF(J598="","",VLOOKUP(J598,city_co_codes!$B$2:$C$369,2,FALSE))</f>
        <v>YAKIMA</v>
      </c>
    </row>
    <row r="599" spans="8:15" x14ac:dyDescent="0.25">
      <c r="H599" s="29" t="s">
        <v>999</v>
      </c>
      <c r="O599" s="42" t="str">
        <f>IF(J599="","",VLOOKUP(J599,city_co_codes!$B$2:$C$369,2,FALSE))</f>
        <v/>
      </c>
    </row>
    <row r="600" spans="8:15" ht="15.75" x14ac:dyDescent="0.25">
      <c r="H600" s="8" t="s">
        <v>1000</v>
      </c>
      <c r="I600" s="26" t="s">
        <v>1624</v>
      </c>
      <c r="J600" s="26" t="s">
        <v>69</v>
      </c>
      <c r="K600" s="26" t="s">
        <v>449</v>
      </c>
      <c r="L600" s="34">
        <v>98901</v>
      </c>
      <c r="M600" s="26" t="s">
        <v>1256</v>
      </c>
      <c r="O600" s="42" t="str">
        <f>IF(J600="","",VLOOKUP(J600,city_co_codes!$B$2:$C$369,2,FALSE))</f>
        <v>YAKIMA</v>
      </c>
    </row>
    <row r="601" spans="8:15" x14ac:dyDescent="0.25">
      <c r="H601" s="29" t="s">
        <v>1001</v>
      </c>
      <c r="O601" s="42" t="str">
        <f>IF(J601="","",VLOOKUP(J601,city_co_codes!$B$2:$C$369,2,FALSE))</f>
        <v/>
      </c>
    </row>
    <row r="602" spans="8:15" ht="15.75" x14ac:dyDescent="0.25">
      <c r="H602" s="8" t="s">
        <v>1140</v>
      </c>
      <c r="I602" s="26" t="s">
        <v>1625</v>
      </c>
      <c r="J602" s="26" t="s">
        <v>165</v>
      </c>
      <c r="K602" s="26" t="s">
        <v>449</v>
      </c>
      <c r="L602" s="34">
        <v>98930</v>
      </c>
      <c r="M602" s="26">
        <v>5098823444</v>
      </c>
      <c r="O602" s="42" t="str">
        <f>IF(J602="","",VLOOKUP(J602,city_co_codes!$B$2:$C$369,2,FALSE))</f>
        <v>YAKIMA</v>
      </c>
    </row>
    <row r="603" spans="8:15" ht="15.75" x14ac:dyDescent="0.25">
      <c r="H603" s="8" t="s">
        <v>1002</v>
      </c>
      <c r="O603" s="42" t="str">
        <f>IF(J603="","",VLOOKUP(J603,city_co_codes!$B$2:$C$369,2,FALSE))</f>
        <v/>
      </c>
    </row>
    <row r="604" spans="8:15" x14ac:dyDescent="0.25">
      <c r="H604" s="29" t="s">
        <v>1141</v>
      </c>
      <c r="I604" s="26" t="s">
        <v>1626</v>
      </c>
      <c r="J604" s="26" t="s">
        <v>365</v>
      </c>
      <c r="K604" s="26" t="s">
        <v>449</v>
      </c>
      <c r="L604" s="34">
        <v>98948</v>
      </c>
      <c r="M604" s="26">
        <v>5098655600</v>
      </c>
      <c r="O604" s="42" t="str">
        <f>IF(J604="","",VLOOKUP(J604,city_co_codes!$B$2:$C$369,2,FALSE))</f>
        <v>YAKIMA</v>
      </c>
    </row>
    <row r="605" spans="8:15" ht="15.75" x14ac:dyDescent="0.25">
      <c r="H605" s="8" t="s">
        <v>1142</v>
      </c>
      <c r="I605" s="26" t="s">
        <v>1627</v>
      </c>
      <c r="J605" s="26" t="s">
        <v>382</v>
      </c>
      <c r="K605" s="26" t="s">
        <v>449</v>
      </c>
      <c r="L605" s="34">
        <v>98951</v>
      </c>
      <c r="M605" s="72" t="s">
        <v>1258</v>
      </c>
      <c r="O605" s="42" t="str">
        <f>IF(J605="","",VLOOKUP(J605,city_co_codes!$B$2:$C$369,2,FALSE))</f>
        <v>YAKIMA</v>
      </c>
    </row>
    <row r="606" spans="8:15" x14ac:dyDescent="0.25">
      <c r="O606" s="42" t="str">
        <f>IF(J606="","",VLOOKUP(J606,city_co_codes!$B$2:$C$369,2,FALSE))</f>
        <v/>
      </c>
    </row>
    <row r="607" spans="8:15" x14ac:dyDescent="0.25">
      <c r="O607" s="42" t="str">
        <f>IF(J607="","",VLOOKUP(J607,city_co_codes!$B$2:$C$369,2,FALSE))</f>
        <v/>
      </c>
    </row>
    <row r="608" spans="8:15" x14ac:dyDescent="0.25">
      <c r="O608" s="42" t="str">
        <f>IF(J608="","",VLOOKUP(J608,city_co_codes!$B$2:$C$369,2,FALSE))</f>
        <v/>
      </c>
    </row>
    <row r="609" spans="15:15" x14ac:dyDescent="0.25">
      <c r="O609" s="42" t="str">
        <f>IF(J609="","",VLOOKUP(J609,city_co_codes!$B$2:$C$369,2,FALSE))</f>
        <v/>
      </c>
    </row>
    <row r="610" spans="15:15" x14ac:dyDescent="0.25">
      <c r="O610" s="42" t="str">
        <f>IF(J610="","",VLOOKUP(J610,city_co_codes!$B$2:$C$369,2,FALSE))</f>
        <v/>
      </c>
    </row>
    <row r="611" spans="15:15" x14ac:dyDescent="0.25">
      <c r="O611" s="42" t="str">
        <f>IF(J611="","",VLOOKUP(J611,city_co_codes!$B$2:$C$369,2,FALSE))</f>
        <v/>
      </c>
    </row>
    <row r="612" spans="15:15" x14ac:dyDescent="0.25">
      <c r="O612" s="42" t="str">
        <f>IF(J612="","",VLOOKUP(J612,city_co_codes!$B$2:$C$369,2,FALSE))</f>
        <v/>
      </c>
    </row>
    <row r="613" spans="15:15" x14ac:dyDescent="0.25">
      <c r="O613" s="42" t="str">
        <f>IF(J613="","",VLOOKUP(J613,city_co_codes!$B$2:$C$369,2,FALSE))</f>
        <v/>
      </c>
    </row>
    <row r="614" spans="15:15" x14ac:dyDescent="0.25">
      <c r="O614" s="42" t="str">
        <f>IF(J614="","",VLOOKUP(J614,city_co_codes!$B$2:$C$369,2,FALSE))</f>
        <v/>
      </c>
    </row>
    <row r="615" spans="15:15" x14ac:dyDescent="0.25">
      <c r="O615" s="42" t="str">
        <f>IF(J615="","",VLOOKUP(J615,city_co_codes!$B$2:$C$369,2,FALSE))</f>
        <v/>
      </c>
    </row>
    <row r="616" spans="15:15" x14ac:dyDescent="0.25">
      <c r="O616" s="42" t="str">
        <f>IF(J616="","",VLOOKUP(J616,city_co_codes!$B$2:$C$369,2,FALSE))</f>
        <v/>
      </c>
    </row>
  </sheetData>
  <autoFilter ref="A1:O368" xr:uid="{00000000-0001-0000-0100-000000000000}">
    <sortState xmlns:xlrd2="http://schemas.microsoft.com/office/spreadsheetml/2017/richdata2" ref="B2:O368">
      <sortCondition ref="H1:H368"/>
    </sortState>
  </autoFilter>
  <phoneticPr fontId="24" type="noConversion"/>
  <conditionalFormatting sqref="B345:B364">
    <cfRule type="duplicateValues" dxfId="1" priority="26"/>
  </conditionalFormatting>
  <conditionalFormatting sqref="B2:B81 B83:B369">
    <cfRule type="duplicateValues" dxfId="0" priority="29"/>
  </conditionalFormatting>
  <hyperlinks>
    <hyperlink ref="M143" r:id="rId1" display="https://www.google.com/search?gs_ssp=eJzj4tZP1zcsMyooqCguNmC0UjWoMDWxNDBNTjQyNjA3Tk4xSrIyqEhNTrIwMDJJTU4zsUxNTLH0EspITcwpySjIz8wrUShOTSxJTAYACjEWtA&amp;q=healthpoint+seatac&amp;rlz=1C1GCEA_enUS939US939&amp;oq=healthpoint+sea&amp;aqs=chrome.1.0i355j46i175i199j0l4j69i57j0l2j69i59.18517j0j9&amp;sourceid=chrome&amp;ie=UTF-8" xr:uid="{BED2B56D-6703-4BD4-902E-08DA42501567}"/>
    <hyperlink ref="M136" r:id="rId2" display="tel:425-882-6000" xr:uid="{31AF94EC-CAC2-44F3-9ADC-F4CDFB247C2F}"/>
    <hyperlink ref="M284" r:id="rId3" display="tel:1-206-461-6950" xr:uid="{596E5161-5B64-4F51-ABE0-671CE42E0A8E}"/>
    <hyperlink ref="M285" r:id="rId4" display="tel:1-206-417-0326" xr:uid="{1520001F-3D3E-4255-BC67-0F0986598239}"/>
    <hyperlink ref="M286" r:id="rId5" display="tel:1-206-417-0326" xr:uid="{CFD55D39-D40B-4A6B-BBE2-3D7C82EDDB07}"/>
    <hyperlink ref="M295" r:id="rId6" display="https://www.google.com/search?q=north%20tacoma%20pediatrics&amp;rlz=1C1GCEA_enUS939US939&amp;oq=North+Tacoma+Pediatrics&amp;aqs=chrome.0.0j46i175i199j0i22i30.1429j0j4&amp;sourceid=chrome&amp;ie=UTF-8&amp;tbs=lf:1,lf_ui:2&amp;tbm=lcl&amp;rflfq=1&amp;num=10&amp;rldimm=4398119799403077199&amp;lqi=Chdub3J0aCB0YWNvbWEgcGVkaWF0cmljcxkTXuGPpu5BuUi_592Q54CAgAhaPAoXbm9ydGggdGFjb21hIHBlZGlhdHJpY3MQABABEAIYARgCIhdub3J0aCB0YWNvbWEgcGVkaWF0cmljc5IBDHBlZGlhdHJpY2lhbpoBI0NoWkRTVWhOTUc5blMwVkpRMEZuU1VSUk1ISnRaMWRSRUFFqgESEAEqDiIKcGVkaWF0cmljcygA&amp;ved=2ahUKEwjJn-G_y4PwAhWBsp4KHeXeAu4QvS4wAHoECAcQNA&amp;rlst=f" xr:uid="{CD90DCE0-9591-47B3-8C03-722C6E82DDC1}"/>
    <hyperlink ref="M517" r:id="rId7" display="https://www.google.com/search?q=swedish+pediatrics+meadow+creek&amp;rlz=1C1GCEA_enUS939US939&amp;oq=Swedish+Pediatrics+Meadow+Creek&amp;aqs=chrome.0.0i355j46i175i199.1149j0j4&amp;sourceid=chrome&amp;ie=UTF-8" xr:uid="{20EA2684-8F31-4722-96A0-B80B0F329DA5}"/>
    <hyperlink ref="M566" r:id="rId8" display="tel:(253) 838-2400" xr:uid="{C148E62C-4FD7-47AF-AF91-9AE9A2251342}"/>
    <hyperlink ref="M605" r:id="rId9" display="tel:(509) 877-4111" xr:uid="{E76E1AEC-499D-44A7-906D-4B77FC543918}"/>
  </hyperlinks>
  <pageMargins left="0.7" right="0.7" top="0.75" bottom="0.75" header="0.3" footer="0.3"/>
  <pageSetup orientation="portrait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9A267-61F4-4A7E-A968-7BFEE314E6CF}">
  <sheetPr codeName="Sheet1"/>
  <dimension ref="A1:I77"/>
  <sheetViews>
    <sheetView workbookViewId="0">
      <selection activeCell="B55" sqref="B55"/>
    </sheetView>
  </sheetViews>
  <sheetFormatPr defaultRowHeight="15" x14ac:dyDescent="0.25"/>
  <cols>
    <col min="1" max="1" width="38.42578125" bestFit="1" customWidth="1"/>
    <col min="2" max="2" width="42.85546875" bestFit="1" customWidth="1"/>
    <col min="5" max="5" width="40.7109375" bestFit="1" customWidth="1"/>
    <col min="6" max="6" width="47.28515625" bestFit="1" customWidth="1"/>
    <col min="8" max="8" width="31.140625" bestFit="1" customWidth="1"/>
    <col min="9" max="9" width="50.42578125" bestFit="1" customWidth="1"/>
  </cols>
  <sheetData>
    <row r="1" spans="1:9" s="5" customFormat="1" x14ac:dyDescent="0.25">
      <c r="A1" s="5" t="s">
        <v>1270</v>
      </c>
      <c r="B1" s="5" t="s">
        <v>1640</v>
      </c>
      <c r="E1" s="5" t="s">
        <v>1271</v>
      </c>
      <c r="F1" s="5" t="s">
        <v>1641</v>
      </c>
      <c r="H1" s="5" t="s">
        <v>1488</v>
      </c>
      <c r="I1" s="5" t="s">
        <v>1642</v>
      </c>
    </row>
    <row r="2" spans="1:9" x14ac:dyDescent="0.25">
      <c r="A2" t="s">
        <v>1276</v>
      </c>
      <c r="B2" t="s">
        <v>1277</v>
      </c>
      <c r="E2" s="37" t="s">
        <v>1421</v>
      </c>
      <c r="F2" t="s">
        <v>1454</v>
      </c>
      <c r="H2" t="s">
        <v>1489</v>
      </c>
      <c r="I2" t="s">
        <v>1490</v>
      </c>
    </row>
    <row r="3" spans="1:9" x14ac:dyDescent="0.25">
      <c r="A3" t="s">
        <v>1491</v>
      </c>
      <c r="B3" t="s">
        <v>1646</v>
      </c>
      <c r="E3" s="37" t="s">
        <v>1437</v>
      </c>
      <c r="F3" t="s">
        <v>1469</v>
      </c>
      <c r="H3" t="s">
        <v>1492</v>
      </c>
      <c r="I3" t="s">
        <v>1493</v>
      </c>
    </row>
    <row r="4" spans="1:9" x14ac:dyDescent="0.25">
      <c r="A4" t="s">
        <v>1278</v>
      </c>
      <c r="B4" t="s">
        <v>1279</v>
      </c>
      <c r="E4" s="37" t="s">
        <v>1409</v>
      </c>
      <c r="F4" t="s">
        <v>1410</v>
      </c>
      <c r="H4" s="47" t="s">
        <v>1409</v>
      </c>
      <c r="I4" t="s">
        <v>1410</v>
      </c>
    </row>
    <row r="5" spans="1:9" x14ac:dyDescent="0.25">
      <c r="A5" t="s">
        <v>1282</v>
      </c>
      <c r="B5" t="s">
        <v>450</v>
      </c>
      <c r="E5" s="37" t="s">
        <v>1411</v>
      </c>
      <c r="F5" t="s">
        <v>451</v>
      </c>
      <c r="H5" t="s">
        <v>1411</v>
      </c>
      <c r="I5" t="s">
        <v>451</v>
      </c>
    </row>
    <row r="6" spans="1:9" x14ac:dyDescent="0.25">
      <c r="A6" t="s">
        <v>1291</v>
      </c>
      <c r="B6" t="s">
        <v>1292</v>
      </c>
      <c r="E6" s="37" t="s">
        <v>1444</v>
      </c>
      <c r="F6" t="s">
        <v>1476</v>
      </c>
    </row>
    <row r="7" spans="1:9" x14ac:dyDescent="0.25">
      <c r="A7" t="s">
        <v>1363</v>
      </c>
      <c r="B7" t="s">
        <v>1364</v>
      </c>
      <c r="E7" s="37" t="s">
        <v>1412</v>
      </c>
      <c r="F7" t="s">
        <v>1445</v>
      </c>
    </row>
    <row r="8" spans="1:9" x14ac:dyDescent="0.25">
      <c r="A8" t="s">
        <v>1494</v>
      </c>
      <c r="B8" t="s">
        <v>1647</v>
      </c>
      <c r="E8" s="37" t="s">
        <v>1413</v>
      </c>
      <c r="F8" t="s">
        <v>1446</v>
      </c>
      <c r="H8" t="s">
        <v>1643</v>
      </c>
    </row>
    <row r="9" spans="1:9" x14ac:dyDescent="0.25">
      <c r="A9" t="s">
        <v>1371</v>
      </c>
      <c r="B9" t="s">
        <v>1372</v>
      </c>
      <c r="E9" s="37" t="s">
        <v>1414</v>
      </c>
      <c r="F9" t="s">
        <v>1447</v>
      </c>
      <c r="H9" t="s">
        <v>1644</v>
      </c>
    </row>
    <row r="10" spans="1:9" x14ac:dyDescent="0.25">
      <c r="A10" t="s">
        <v>1405</v>
      </c>
      <c r="B10" t="s">
        <v>448</v>
      </c>
      <c r="E10" s="37" t="s">
        <v>1415</v>
      </c>
      <c r="F10" t="s">
        <v>1448</v>
      </c>
      <c r="H10" t="s">
        <v>1645</v>
      </c>
    </row>
    <row r="11" spans="1:9" x14ac:dyDescent="0.25">
      <c r="A11" t="s">
        <v>1408</v>
      </c>
      <c r="B11" t="s">
        <v>1476</v>
      </c>
      <c r="E11" s="37" t="s">
        <v>1416</v>
      </c>
      <c r="F11" t="s">
        <v>1450</v>
      </c>
    </row>
    <row r="12" spans="1:9" x14ac:dyDescent="0.25">
      <c r="A12" t="s">
        <v>1409</v>
      </c>
      <c r="B12" t="s">
        <v>1410</v>
      </c>
      <c r="E12" s="37" t="s">
        <v>1418</v>
      </c>
      <c r="F12" t="s">
        <v>1451</v>
      </c>
    </row>
    <row r="13" spans="1:9" x14ac:dyDescent="0.25">
      <c r="A13" t="s">
        <v>1495</v>
      </c>
      <c r="B13" t="s">
        <v>1496</v>
      </c>
      <c r="E13" s="37" t="s">
        <v>1417</v>
      </c>
      <c r="F13" t="s">
        <v>1449</v>
      </c>
    </row>
    <row r="14" spans="1:9" x14ac:dyDescent="0.25">
      <c r="A14" t="s">
        <v>1411</v>
      </c>
      <c r="B14" t="s">
        <v>451</v>
      </c>
      <c r="E14" s="37" t="s">
        <v>1419</v>
      </c>
      <c r="F14" t="s">
        <v>1452</v>
      </c>
    </row>
    <row r="15" spans="1:9" x14ac:dyDescent="0.25">
      <c r="A15" t="s">
        <v>1272</v>
      </c>
      <c r="B15" t="s">
        <v>1273</v>
      </c>
      <c r="E15" s="37" t="s">
        <v>1420</v>
      </c>
      <c r="F15" t="s">
        <v>1453</v>
      </c>
    </row>
    <row r="16" spans="1:9" x14ac:dyDescent="0.25">
      <c r="A16" t="s">
        <v>1274</v>
      </c>
      <c r="B16" t="s">
        <v>1275</v>
      </c>
      <c r="E16" s="37" t="s">
        <v>1422</v>
      </c>
      <c r="F16" t="s">
        <v>1455</v>
      </c>
    </row>
    <row r="17" spans="1:6" x14ac:dyDescent="0.25">
      <c r="A17" t="s">
        <v>1280</v>
      </c>
      <c r="B17" t="s">
        <v>1281</v>
      </c>
      <c r="E17" s="37" t="s">
        <v>1313</v>
      </c>
      <c r="F17" t="s">
        <v>1314</v>
      </c>
    </row>
    <row r="18" spans="1:6" x14ac:dyDescent="0.25">
      <c r="A18" t="s">
        <v>1283</v>
      </c>
      <c r="B18" t="s">
        <v>1284</v>
      </c>
      <c r="E18" s="37" t="s">
        <v>1423</v>
      </c>
      <c r="F18" t="s">
        <v>1456</v>
      </c>
    </row>
    <row r="19" spans="1:6" x14ac:dyDescent="0.25">
      <c r="A19" t="s">
        <v>1285</v>
      </c>
      <c r="B19" t="s">
        <v>1286</v>
      </c>
      <c r="E19" s="37" t="s">
        <v>1424</v>
      </c>
      <c r="F19" t="s">
        <v>1457</v>
      </c>
    </row>
    <row r="20" spans="1:6" x14ac:dyDescent="0.25">
      <c r="A20" t="s">
        <v>1287</v>
      </c>
      <c r="B20" t="s">
        <v>1288</v>
      </c>
      <c r="E20" s="37" t="s">
        <v>1425</v>
      </c>
      <c r="F20" t="s">
        <v>1458</v>
      </c>
    </row>
    <row r="21" spans="1:6" x14ac:dyDescent="0.25">
      <c r="A21" t="s">
        <v>1289</v>
      </c>
      <c r="B21" t="s">
        <v>1290</v>
      </c>
      <c r="E21" s="37" t="s">
        <v>1426</v>
      </c>
      <c r="F21" t="s">
        <v>1459</v>
      </c>
    </row>
    <row r="22" spans="1:6" x14ac:dyDescent="0.25">
      <c r="A22" t="s">
        <v>1293</v>
      </c>
      <c r="B22" t="s">
        <v>1294</v>
      </c>
      <c r="E22" s="37" t="s">
        <v>1427</v>
      </c>
      <c r="F22" t="s">
        <v>1460</v>
      </c>
    </row>
    <row r="23" spans="1:6" x14ac:dyDescent="0.25">
      <c r="A23" t="s">
        <v>1295</v>
      </c>
      <c r="B23" t="s">
        <v>1296</v>
      </c>
      <c r="E23" s="37" t="s">
        <v>1331</v>
      </c>
      <c r="F23" t="s">
        <v>1332</v>
      </c>
    </row>
    <row r="24" spans="1:6" x14ac:dyDescent="0.25">
      <c r="A24" t="s">
        <v>1297</v>
      </c>
      <c r="B24" t="s">
        <v>1298</v>
      </c>
      <c r="E24" s="37" t="s">
        <v>1335</v>
      </c>
      <c r="F24" t="s">
        <v>1461</v>
      </c>
    </row>
    <row r="25" spans="1:6" x14ac:dyDescent="0.25">
      <c r="A25" t="s">
        <v>1299</v>
      </c>
      <c r="B25" t="s">
        <v>1300</v>
      </c>
      <c r="E25" s="37" t="s">
        <v>1339</v>
      </c>
      <c r="F25" t="s">
        <v>1340</v>
      </c>
    </row>
    <row r="26" spans="1:6" x14ac:dyDescent="0.25">
      <c r="A26" t="s">
        <v>1301</v>
      </c>
      <c r="B26" t="s">
        <v>1302</v>
      </c>
      <c r="E26" s="37" t="s">
        <v>1428</v>
      </c>
      <c r="F26" t="s">
        <v>1462</v>
      </c>
    </row>
    <row r="27" spans="1:6" x14ac:dyDescent="0.25">
      <c r="A27" t="s">
        <v>1303</v>
      </c>
      <c r="B27" t="s">
        <v>1304</v>
      </c>
      <c r="E27" s="37" t="s">
        <v>1341</v>
      </c>
      <c r="F27" t="s">
        <v>1342</v>
      </c>
    </row>
    <row r="28" spans="1:6" x14ac:dyDescent="0.25">
      <c r="A28" t="s">
        <v>1305</v>
      </c>
      <c r="B28" t="s">
        <v>1306</v>
      </c>
      <c r="E28" s="37" t="s">
        <v>1429</v>
      </c>
      <c r="F28" t="s">
        <v>1463</v>
      </c>
    </row>
    <row r="29" spans="1:6" x14ac:dyDescent="0.25">
      <c r="A29" t="s">
        <v>1307</v>
      </c>
      <c r="B29" t="s">
        <v>1308</v>
      </c>
      <c r="E29" s="37" t="s">
        <v>1345</v>
      </c>
      <c r="F29" t="s">
        <v>1346</v>
      </c>
    </row>
    <row r="30" spans="1:6" x14ac:dyDescent="0.25">
      <c r="A30" t="s">
        <v>1309</v>
      </c>
      <c r="B30" t="s">
        <v>1310</v>
      </c>
      <c r="E30" s="37" t="s">
        <v>1430</v>
      </c>
      <c r="F30" t="s">
        <v>1464</v>
      </c>
    </row>
    <row r="31" spans="1:6" x14ac:dyDescent="0.25">
      <c r="A31" t="s">
        <v>1311</v>
      </c>
      <c r="B31" t="s">
        <v>1312</v>
      </c>
      <c r="E31" s="37" t="s">
        <v>1351</v>
      </c>
      <c r="F31" t="s">
        <v>1352</v>
      </c>
    </row>
    <row r="32" spans="1:6" x14ac:dyDescent="0.25">
      <c r="A32" t="s">
        <v>1313</v>
      </c>
      <c r="B32" t="s">
        <v>1314</v>
      </c>
      <c r="E32" s="37" t="s">
        <v>1431</v>
      </c>
      <c r="F32" t="s">
        <v>1497</v>
      </c>
    </row>
    <row r="33" spans="1:6" x14ac:dyDescent="0.25">
      <c r="A33" t="s">
        <v>1315</v>
      </c>
      <c r="B33" t="s">
        <v>1316</v>
      </c>
      <c r="E33" s="37" t="s">
        <v>1432</v>
      </c>
      <c r="F33" t="s">
        <v>1465</v>
      </c>
    </row>
    <row r="34" spans="1:6" x14ac:dyDescent="0.25">
      <c r="A34" t="s">
        <v>1317</v>
      </c>
      <c r="B34" t="s">
        <v>1318</v>
      </c>
      <c r="E34" s="37" t="s">
        <v>1369</v>
      </c>
      <c r="F34" t="s">
        <v>1370</v>
      </c>
    </row>
    <row r="35" spans="1:6" x14ac:dyDescent="0.25">
      <c r="A35" t="s">
        <v>1319</v>
      </c>
      <c r="B35" t="s">
        <v>1320</v>
      </c>
      <c r="E35" s="37" t="s">
        <v>1433</v>
      </c>
      <c r="F35" t="s">
        <v>1466</v>
      </c>
    </row>
    <row r="36" spans="1:6" x14ac:dyDescent="0.25">
      <c r="A36" t="s">
        <v>1321</v>
      </c>
      <c r="B36" t="s">
        <v>1322</v>
      </c>
      <c r="E36" s="37" t="s">
        <v>1434</v>
      </c>
      <c r="F36" t="s">
        <v>1477</v>
      </c>
    </row>
    <row r="37" spans="1:6" x14ac:dyDescent="0.25">
      <c r="A37" t="s">
        <v>1323</v>
      </c>
      <c r="B37" t="s">
        <v>1324</v>
      </c>
      <c r="E37" s="37" t="s">
        <v>1435</v>
      </c>
      <c r="F37" t="s">
        <v>1467</v>
      </c>
    </row>
    <row r="38" spans="1:6" x14ac:dyDescent="0.25">
      <c r="A38" t="s">
        <v>1325</v>
      </c>
      <c r="B38" t="s">
        <v>1326</v>
      </c>
      <c r="E38" s="37" t="s">
        <v>1377</v>
      </c>
      <c r="F38" t="s">
        <v>1378</v>
      </c>
    </row>
    <row r="39" spans="1:6" x14ac:dyDescent="0.25">
      <c r="A39" t="s">
        <v>1327</v>
      </c>
      <c r="B39" t="s">
        <v>1328</v>
      </c>
      <c r="E39" s="37" t="s">
        <v>1379</v>
      </c>
      <c r="F39" t="s">
        <v>1380</v>
      </c>
    </row>
    <row r="40" spans="1:6" x14ac:dyDescent="0.25">
      <c r="A40" t="s">
        <v>1329</v>
      </c>
      <c r="B40" t="s">
        <v>1330</v>
      </c>
      <c r="E40" s="37" t="s">
        <v>1381</v>
      </c>
      <c r="F40" t="s">
        <v>1382</v>
      </c>
    </row>
    <row r="41" spans="1:6" x14ac:dyDescent="0.25">
      <c r="A41" t="s">
        <v>1331</v>
      </c>
      <c r="B41" t="s">
        <v>1332</v>
      </c>
      <c r="E41" s="37" t="s">
        <v>1436</v>
      </c>
      <c r="F41" t="s">
        <v>1468</v>
      </c>
    </row>
    <row r="42" spans="1:6" x14ac:dyDescent="0.25">
      <c r="A42" t="s">
        <v>1333</v>
      </c>
      <c r="B42" t="s">
        <v>1334</v>
      </c>
      <c r="E42" s="37" t="s">
        <v>1385</v>
      </c>
      <c r="F42" t="s">
        <v>1386</v>
      </c>
    </row>
    <row r="43" spans="1:6" x14ac:dyDescent="0.25">
      <c r="A43" t="s">
        <v>1335</v>
      </c>
      <c r="B43" t="s">
        <v>1336</v>
      </c>
      <c r="E43" s="37" t="s">
        <v>1438</v>
      </c>
      <c r="F43" t="s">
        <v>1470</v>
      </c>
    </row>
    <row r="44" spans="1:6" x14ac:dyDescent="0.25">
      <c r="A44" t="s">
        <v>1337</v>
      </c>
      <c r="B44" t="s">
        <v>1338</v>
      </c>
      <c r="E44" s="37" t="s">
        <v>1439</v>
      </c>
      <c r="F44" t="s">
        <v>1471</v>
      </c>
    </row>
    <row r="45" spans="1:6" x14ac:dyDescent="0.25">
      <c r="A45" t="s">
        <v>1339</v>
      </c>
      <c r="B45" t="s">
        <v>1340</v>
      </c>
      <c r="E45" s="37" t="s">
        <v>1440</v>
      </c>
      <c r="F45" t="s">
        <v>1472</v>
      </c>
    </row>
    <row r="46" spans="1:6" x14ac:dyDescent="0.25">
      <c r="A46" t="s">
        <v>1341</v>
      </c>
      <c r="B46" t="s">
        <v>1342</v>
      </c>
      <c r="E46" s="37" t="s">
        <v>1441</v>
      </c>
      <c r="F46" t="s">
        <v>1473</v>
      </c>
    </row>
    <row r="47" spans="1:6" x14ac:dyDescent="0.25">
      <c r="A47" t="s">
        <v>1343</v>
      </c>
      <c r="B47" t="s">
        <v>1344</v>
      </c>
      <c r="E47" s="37" t="s">
        <v>1395</v>
      </c>
      <c r="F47" t="s">
        <v>1396</v>
      </c>
    </row>
    <row r="48" spans="1:6" x14ac:dyDescent="0.25">
      <c r="A48" t="s">
        <v>1345</v>
      </c>
      <c r="B48" t="s">
        <v>1346</v>
      </c>
      <c r="E48" s="38" t="s">
        <v>1442</v>
      </c>
      <c r="F48" t="s">
        <v>1474</v>
      </c>
    </row>
    <row r="49" spans="1:6" x14ac:dyDescent="0.25">
      <c r="A49" t="s">
        <v>1347</v>
      </c>
      <c r="B49" t="s">
        <v>1348</v>
      </c>
      <c r="E49" s="37" t="s">
        <v>1401</v>
      </c>
      <c r="F49" t="s">
        <v>1402</v>
      </c>
    </row>
    <row r="50" spans="1:6" x14ac:dyDescent="0.25">
      <c r="A50" t="s">
        <v>1349</v>
      </c>
      <c r="B50" t="s">
        <v>1350</v>
      </c>
      <c r="E50" s="37" t="s">
        <v>1443</v>
      </c>
      <c r="F50" t="s">
        <v>1475</v>
      </c>
    </row>
    <row r="51" spans="1:6" x14ac:dyDescent="0.25">
      <c r="A51" t="s">
        <v>1351</v>
      </c>
      <c r="B51" t="s">
        <v>1352</v>
      </c>
      <c r="E51" t="s">
        <v>1403</v>
      </c>
      <c r="F51" t="s">
        <v>1404</v>
      </c>
    </row>
    <row r="52" spans="1:6" x14ac:dyDescent="0.25">
      <c r="A52" t="s">
        <v>1353</v>
      </c>
      <c r="B52" t="s">
        <v>1354</v>
      </c>
    </row>
    <row r="53" spans="1:6" x14ac:dyDescent="0.25">
      <c r="A53" t="s">
        <v>1355</v>
      </c>
      <c r="B53" t="s">
        <v>1356</v>
      </c>
    </row>
    <row r="54" spans="1:6" x14ac:dyDescent="0.25">
      <c r="A54" t="s">
        <v>1357</v>
      </c>
      <c r="B54" t="s">
        <v>1358</v>
      </c>
    </row>
    <row r="55" spans="1:6" x14ac:dyDescent="0.25">
      <c r="A55" t="s">
        <v>1498</v>
      </c>
      <c r="B55" t="s">
        <v>1648</v>
      </c>
    </row>
    <row r="56" spans="1:6" x14ac:dyDescent="0.25">
      <c r="A56" t="s">
        <v>1359</v>
      </c>
      <c r="B56" t="s">
        <v>1360</v>
      </c>
    </row>
    <row r="57" spans="1:6" x14ac:dyDescent="0.25">
      <c r="A57" t="s">
        <v>1361</v>
      </c>
      <c r="B57" t="s">
        <v>1362</v>
      </c>
    </row>
    <row r="58" spans="1:6" x14ac:dyDescent="0.25">
      <c r="A58" t="s">
        <v>1365</v>
      </c>
      <c r="B58" t="s">
        <v>1366</v>
      </c>
    </row>
    <row r="59" spans="1:6" x14ac:dyDescent="0.25">
      <c r="A59" t="s">
        <v>1367</v>
      </c>
      <c r="B59" t="s">
        <v>1368</v>
      </c>
    </row>
    <row r="60" spans="1:6" x14ac:dyDescent="0.25">
      <c r="A60" t="s">
        <v>1369</v>
      </c>
      <c r="B60" t="s">
        <v>1370</v>
      </c>
    </row>
    <row r="61" spans="1:6" x14ac:dyDescent="0.25">
      <c r="A61" t="s">
        <v>1373</v>
      </c>
      <c r="B61" t="s">
        <v>1374</v>
      </c>
    </row>
    <row r="62" spans="1:6" x14ac:dyDescent="0.25">
      <c r="A62" t="s">
        <v>1375</v>
      </c>
      <c r="B62" t="s">
        <v>1376</v>
      </c>
    </row>
    <row r="63" spans="1:6" x14ac:dyDescent="0.25">
      <c r="A63" t="s">
        <v>1377</v>
      </c>
      <c r="B63" t="s">
        <v>1378</v>
      </c>
    </row>
    <row r="64" spans="1:6" x14ac:dyDescent="0.25">
      <c r="A64" t="s">
        <v>1379</v>
      </c>
      <c r="B64" t="s">
        <v>1380</v>
      </c>
    </row>
    <row r="65" spans="1:2" x14ac:dyDescent="0.25">
      <c r="A65" t="s">
        <v>1381</v>
      </c>
      <c r="B65" t="s">
        <v>1382</v>
      </c>
    </row>
    <row r="66" spans="1:2" x14ac:dyDescent="0.25">
      <c r="A66" t="s">
        <v>1383</v>
      </c>
      <c r="B66" t="s">
        <v>1384</v>
      </c>
    </row>
    <row r="67" spans="1:2" x14ac:dyDescent="0.25">
      <c r="A67" t="s">
        <v>1385</v>
      </c>
      <c r="B67" t="s">
        <v>1386</v>
      </c>
    </row>
    <row r="68" spans="1:2" x14ac:dyDescent="0.25">
      <c r="A68" t="s">
        <v>1387</v>
      </c>
      <c r="B68" t="s">
        <v>1388</v>
      </c>
    </row>
    <row r="69" spans="1:2" x14ac:dyDescent="0.25">
      <c r="A69" t="s">
        <v>1389</v>
      </c>
      <c r="B69" t="s">
        <v>1390</v>
      </c>
    </row>
    <row r="70" spans="1:2" x14ac:dyDescent="0.25">
      <c r="A70" t="s">
        <v>1391</v>
      </c>
      <c r="B70" t="s">
        <v>1392</v>
      </c>
    </row>
    <row r="71" spans="1:2" x14ac:dyDescent="0.25">
      <c r="A71" t="s">
        <v>1393</v>
      </c>
      <c r="B71" t="s">
        <v>1394</v>
      </c>
    </row>
    <row r="72" spans="1:2" x14ac:dyDescent="0.25">
      <c r="A72" t="s">
        <v>1395</v>
      </c>
      <c r="B72" t="s">
        <v>1396</v>
      </c>
    </row>
    <row r="73" spans="1:2" x14ac:dyDescent="0.25">
      <c r="A73" t="s">
        <v>1397</v>
      </c>
      <c r="B73" t="s">
        <v>1398</v>
      </c>
    </row>
    <row r="74" spans="1:2" x14ac:dyDescent="0.25">
      <c r="A74" t="s">
        <v>1399</v>
      </c>
      <c r="B74" t="s">
        <v>1400</v>
      </c>
    </row>
    <row r="75" spans="1:2" x14ac:dyDescent="0.25">
      <c r="A75" t="s">
        <v>1401</v>
      </c>
      <c r="B75" t="s">
        <v>1402</v>
      </c>
    </row>
    <row r="76" spans="1:2" x14ac:dyDescent="0.25">
      <c r="A76" t="s">
        <v>1403</v>
      </c>
      <c r="B76" t="s">
        <v>1404</v>
      </c>
    </row>
    <row r="77" spans="1:2" x14ac:dyDescent="0.25">
      <c r="A77" t="s">
        <v>1406</v>
      </c>
      <c r="B77" t="s">
        <v>1407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Clinic_Data</vt:lpstr>
      <vt:lpstr>city_co_codes</vt:lpstr>
      <vt:lpstr>Race_Lang_picklists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David, Dennis Alvin (DOH)</dc:creator>
  <cp:lastModifiedBy>Larson, Paula (DOH)</cp:lastModifiedBy>
  <dcterms:created xsi:type="dcterms:W3CDTF">2019-10-07T23:23:02Z</dcterms:created>
  <dcterms:modified xsi:type="dcterms:W3CDTF">2022-12-29T16:44:44Z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2022-08-01T17:00:10Z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a75b2549-0542-4a89-aaa0-624d190257b6</vt:lpwstr>
  </property>
  <property fmtid="{D5CDD505-2E9C-101B-9397-08002B2CF9AE}" pid="8" name="MSIP_Label_1520fa42-cf58-4c22-8b93-58cf1d3bd1cb_ContentBits">
    <vt:lpwstr>0</vt:lpwstr>
  </property>
</Properties>
</file>

<file path=userCustomization/customUI.xml><?xml version="1.0" encoding="utf-8"?>
<mso:customUI xmlns:doc="http://schemas.microsoft.com/office/2006/01/customui/currentDocument" xmlns:mso="http://schemas.microsoft.com/office/2006/01/customui">
  <mso:ribbon>
    <mso:qat>
      <mso:documentControls>
        <mso:button idQ="doc:Sheet1.UpperSelection_1" visible="true" label="Sheet1.UpperSelection" imageMso="MsnLogo" onAction="Sheet1.UpperSelection"/>
      </mso:documentControls>
    </mso:qat>
  </mso:ribbon>
</mso:customUI>
</file>